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db285bd7d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0-Player Backtest" sheetId="1" r:id="Rd110f907cec94c7f"/>
    <x:sheet xmlns:r="http://schemas.openxmlformats.org/officeDocument/2006/relationships" name="Engine Findings" sheetId="2" r:id="R2b9d2ee989a34f1b"/>
    <x:sheet xmlns:r="http://schemas.openxmlformats.org/officeDocument/2006/relationships" name="Definitions &amp; Method" sheetId="3" r:id="R33d65f7778ed42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"/>
    <x:numFmt numFmtId="202" formatCode="0&quot;%&quot;"/>
  </x:numFmts>
  <x:fonts count="7">
    <x:font>
      <x:sz val="11"/>
      <x:name val="Carlito"/>
    </x:font>
    <x:font>
      <x:b/>
      <x:sz val="18"/>
      <x:color rgb="FFF5F1E8"/>
      <x:name val="Carlito"/>
    </x:font>
    <x:font>
      <x:sz val="10"/>
      <x:color rgb="FFD8E0E5"/>
      <x:name val="Carlito"/>
    </x:font>
    <x:font>
      <x:b/>
      <x:sz val="10"/>
      <x:color rgb="FF111820"/>
      <x:name val="Carlito"/>
    </x:font>
    <x:font>
      <x:sz val="9"/>
      <x:color rgb="FF17212A"/>
      <x:name val="Carlito"/>
    </x:font>
    <x:font>
      <x:b/>
      <x:sz val="11"/>
      <x:color rgb="FF111820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141D"/>
      </x:patternFill>
    </x:fill>
    <x:fill>
      <x:patternFill patternType="solid">
        <x:fgColor rgb="FF10232E"/>
      </x:patternFill>
    </x:fill>
    <x:fill>
      <x:patternFill patternType="solid">
        <x:fgColor rgb="FFE7B65C"/>
      </x:patternFill>
    </x:fill>
  </x:fills>
  <x:borders count="2">
    <x:border/>
    <x:border/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ill>
        <x:patternFill patternType="solid">
          <x:bgColor rgb="FFDDF2E1"/>
        </x:patternFill>
      </x:fill>
    </x:dxf>
    <x:dxf>
      <x:fill>
        <x:patternFill patternType="solid">
          <x:bgColor rgb="FFF8DEDE"/>
        </x:patternFill>
      </x:fill>
    </x:dxf>
    <x:dxf>
      <x:fill>
        <x:patternFill patternType="solid">
          <x:bgColor rgb="FFFFF0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87c81f7164c81" /><Relationship Type="http://schemas.openxmlformats.org/officeDocument/2006/relationships/theme" Target="/xl/theme/theme1.xml" Id="R9ab2a6dd2d7241ca" /><Relationship Type="http://schemas.openxmlformats.org/officeDocument/2006/relationships/sharedStrings" Target="/xl/sharedStrings.xml" Id="Rc208ead0d4a549ee" /><Relationship Type="http://schemas.openxmlformats.org/officeDocument/2006/relationships/worksheet" Target="/xl/worksheets/sheet1.xml" Id="Rd110f907cec94c7f" /><Relationship Type="http://schemas.openxmlformats.org/officeDocument/2006/relationships/worksheet" Target="/xl/worksheets/sheet2.xml" Id="R2b9d2ee989a34f1b" /><Relationship Type="http://schemas.openxmlformats.org/officeDocument/2006/relationships/worksheet" Target="/xl/worksheets/sheet3.xml" Id="R33d65f7778ed429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5291810e704432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Mature Cohort — Realized Outcome Mix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'Engine Findings'!$E$19:$E$23</c:f>
              <c:strCache>
                <c:ptCount val="0"/>
              </c:strCache>
            </c:strRef>
          </c:cat>
          <c:val>
            <c:numRef>
              <c:f>'Engine Findings'!$F$19:$F$23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25</xdr:row>
      <xdr:rowOff>0</xdr:rowOff>
    </xdr:from>
    <xdr:to>
      <xdr:col>11</xdr:col>
      <xdr:colOff>0</xdr:colOff>
      <xdr:row>42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5291810e704432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80BacktestTable" displayName="S80BacktestTable" ref="A4:AB54" headerRowCount="1" totalsRowCount="0" totalsRowShown="0">
  <x:tableColumns count="28">
    <x:tableColumn id="1" name="Player"/>
    <x:tableColumn id="2" name="Draft Year"/>
    <x:tableColumn id="3" name="Round / Pick"/>
    <x:tableColumn id="4" name="Background"/>
    <x:tableColumn id="5" name="Position"/>
    <x:tableColumn id="6" name="Top-100 / Visibility"/>
    <x:tableColumn id="7" name="Grade Snapshot Year"/>
    <x:tableColumn id="8" name="Snapshot Type"/>
    <x:tableColumn id="9" name="Hit"/>
    <x:tableColumn id="10" name="Power"/>
    <x:tableColumn id="11" name="Run"/>
    <x:tableColumn id="12" name="Field"/>
    <x:tableColumn id="13" name="Arm"/>
    <x:tableColumn id="14" name="Risk / Question at Time"/>
    <x:tableColumn id="15" name="Career bWAR (as of 2026-09)"/>
    <x:tableColumn id="16" name="Awards / Peak"/>
    <x:tableColumn id="17" name="Career Mapping"/>
    <x:tableColumn id="18" name="Primary Engine Lesson"/>
    <x:tableColumn id="19" name="Scouting Grade Source"/>
    <x:tableColumn id="20" name="Career Outcome Source"/>
    <x:tableColumn id="21" name="Maturity"/>
    <x:tableColumn id="22" name="Source Quality"/>
    <x:tableColumn id="23" name="Tool Score"/>
    <x:tableColumn id="24" name="Offense Core"/>
    <x:tableColumn id="25" name="Defense/Athletic"/>
    <x:tableColumn id="26" name="Expected Tier from Tools"/>
    <x:tableColumn id="27" name="Actual Outcome Tier"/>
    <x:tableColumn id="28" name="Beat / Met / Mis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057d514af914a3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5680d30d52c04439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0" hidden="0" customWidth="1"/>
    <x:col min="3" max="3" width="12" hidden="0" customWidth="1"/>
    <x:col min="4" max="4" width="10" hidden="0" customWidth="1"/>
    <x:col min="5" max="5" width="12" hidden="0" customWidth="1"/>
    <x:col min="6" max="6" width="20" hidden="0" customWidth="1"/>
    <x:col min="7" max="7" width="13" hidden="0" customWidth="1"/>
    <x:col min="8" max="8" width="24" hidden="0" customWidth="1"/>
    <x:col min="9" max="9" width="7" hidden="0" customWidth="1"/>
    <x:col min="10" max="10" width="7" hidden="0" customWidth="1"/>
    <x:col min="11" max="11" width="7" hidden="0" customWidth="1"/>
    <x:col min="12" max="12" width="7" hidden="0" customWidth="1"/>
    <x:col min="13" max="13" width="7" hidden="0" customWidth="1"/>
    <x:col min="14" max="14" width="31" hidden="0" customWidth="1"/>
    <x:col min="15" max="15" width="13" hidden="0" customWidth="1"/>
    <x:col min="16" max="16" width="26" hidden="0" customWidth="1"/>
    <x:col min="17" max="17" width="24" hidden="0" customWidth="1"/>
    <x:col min="18" max="18" width="46" hidden="0" customWidth="1"/>
    <x:col min="19" max="19" width="33" hidden="0" customWidth="1"/>
    <x:col min="20" max="20" width="33" hidden="0" customWidth="1"/>
    <x:col min="21" max="21" width="13" hidden="0" customWidth="1"/>
    <x:col min="22" max="22" width="12" hidden="0" customWidth="1"/>
    <x:col min="23" max="23" width="11" hidden="0" customWidth="1"/>
    <x:col min="24" max="24" width="12" hidden="0" customWidth="1"/>
    <x:col min="25" max="25" width="14" hidden="0" customWidth="1"/>
    <x:col min="26" max="26" width="24" hidden="0" customWidth="1"/>
    <x:col min="27" max="27" width="28" hidden="0" customWidth="1"/>
    <x:col min="28" max="28" width="16" hidden="0" customWidth="1"/>
  </x:cols>
  <x:sheetData>
    <x:row r="1" ht="30" customHeight="1">
      <x:c r="A1" s="5" t="str">
        <x:v>S80 — 50-Player Position-Player Backtest (2015–2021 Drafts)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</x:row>
    <x:row r="2" ht="38" customHeight="1">
      <x:c r="A2" s="13" t="str">
        <x:v>Purpose: compare historical scouting signals with actual MLB outcomes to calibrate S80 DNA. Grades are draft-day when available; otherwise the earliest clearly sourced pro snapshot is labeled. 2020–21 players are treated as censored/developing.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  <x:c r="T2" s="13"/>
      <x:c r="U2" s="13"/>
      <x:c r="V2" s="13"/>
      <x:c r="W2" s="13"/>
      <x:c r="X2" s="13"/>
      <x:c r="Y2" s="13"/>
      <x:c r="Z2" s="13"/>
      <x:c r="AA2" s="13"/>
      <x:c r="AB2" s="13"/>
    </x:row>
    <x:row r="4" ht="38" customHeight="1">
      <x:c r="A4" s="22" t="str">
        <x:v>Player</x:v>
      </x:c>
      <x:c r="B4" s="22" t="str">
        <x:v>Draft Year</x:v>
      </x:c>
      <x:c r="C4" s="22" t="str">
        <x:v>Round / Pick</x:v>
      </x:c>
      <x:c r="D4" s="22" t="str">
        <x:v>Background</x:v>
      </x:c>
      <x:c r="E4" s="22" t="str">
        <x:v>Position</x:v>
      </x:c>
      <x:c r="F4" s="22" t="str">
        <x:v>Top-100 / Visibility</x:v>
      </x:c>
      <x:c r="G4" s="22" t="str">
        <x:v>Grade Snapshot Year</x:v>
      </x:c>
      <x:c r="H4" s="22" t="str">
        <x:v>Snapshot Type</x:v>
      </x:c>
      <x:c r="I4" s="22" t="str">
        <x:v>Hit</x:v>
      </x:c>
      <x:c r="J4" s="22" t="str">
        <x:v>Power</x:v>
      </x:c>
      <x:c r="K4" s="22" t="str">
        <x:v>Run</x:v>
      </x:c>
      <x:c r="L4" s="22" t="str">
        <x:v>Field</x:v>
      </x:c>
      <x:c r="M4" s="22" t="str">
        <x:v>Arm</x:v>
      </x:c>
      <x:c r="N4" s="22" t="str">
        <x:v>Risk / Question at Time</x:v>
      </x:c>
      <x:c r="O4" s="22" t="str">
        <x:v>Career bWAR (as of 2026-09)</x:v>
      </x:c>
      <x:c r="P4" s="22" t="str">
        <x:v>Awards / Peak</x:v>
      </x:c>
      <x:c r="Q4" s="22" t="str">
        <x:v>Career Mapping</x:v>
      </x:c>
      <x:c r="R4" s="22" t="str">
        <x:v>Primary Engine Lesson</x:v>
      </x:c>
      <x:c r="S4" s="22" t="str">
        <x:v>Scouting Grade Source</x:v>
      </x:c>
      <x:c r="T4" s="22" t="str">
        <x:v>Career Outcome Source</x:v>
      </x:c>
      <x:c r="U4" s="22" t="str">
        <x:v>Maturity</x:v>
      </x:c>
      <x:c r="V4" s="22" t="str">
        <x:v>Source Quality</x:v>
      </x:c>
      <x:c r="W4" s="22" t="str">
        <x:v>Tool Score</x:v>
      </x:c>
      <x:c r="X4" s="22" t="str">
        <x:v>Offense Core</x:v>
      </x:c>
      <x:c r="Y4" s="22" t="str">
        <x:v>Defense/Athletic</x:v>
      </x:c>
      <x:c r="Z4" s="22" t="str">
        <x:v>Expected Tier from Tools</x:v>
      </x:c>
      <x:c r="AA4" s="22" t="str">
        <x:v>Actual Outcome Tier</x:v>
      </x:c>
      <x:c r="AB4" s="22" t="str">
        <x:v>Beat / Met / Miss</x:v>
      </x:c>
    </x:row>
    <x:row r="5">
      <x:c r="A5" s="32" t="str">
        <x:v>Dansby Swanson</x:v>
      </x:c>
      <x:c r="B5" s="32" t="n">
        <x:v>2015</x:v>
      </x:c>
      <x:c r="C5" s="32" t="str">
        <x:v>R1 / 1</x:v>
      </x:c>
      <x:c r="D5" s="32" t="str">
        <x:v>College</x:v>
      </x:c>
      <x:c r="E5" s="32" t="str">
        <x:v>SS</x:v>
      </x:c>
      <x:c r="F5" s="32" t="str">
        <x:v>Top-100 / elite</x:v>
      </x:c>
      <x:c r="G5" s="32" t="n">
        <x:v>2015</x:v>
      </x:c>
      <x:c r="H5" s="32" t="str">
        <x:v>Draft-day MLB Pipeline</x:v>
      </x:c>
      <x:c r="I5" s="34" t="n">
        <x:v>60</x:v>
      </x:c>
      <x:c r="J5" s="34" t="n">
        <x:v>40</x:v>
      </x:c>
      <x:c r="K5" s="34" t="n">
        <x:v>60</x:v>
      </x:c>
      <x:c r="L5" s="34" t="n">
        <x:v>55</x:v>
      </x:c>
      <x:c r="M5" s="34" t="n">
        <x:v>55</x:v>
      </x:c>
      <x:c r="N5" s="32" t="str">
        <x:v>Power projection; how much impact would come</x:v>
      </x:c>
      <x:c r="O5" s="36" t="str">
        <x:v>31.6</x:v>
      </x:c>
      <x:c r="P5" s="32" t="str">
        <x:v>All-Star; Gold Gloves; WS champ</x:v>
      </x:c>
      <x:c r="Q5" s="32" t="str">
        <x:v>Long-term high-value SS</x:v>
      </x:c>
      <x:c r="R5" s="32" t="str">
        <x:v>Premium defense + hit/athleticism created a high floor; power grew enough to lift ceiling.</x:v>
      </x:c>
      <x:c r="S5" s="32" t="str">
        <x:v>https://www.mlb.com/news/draft-profile-vanderbilt-shortstop-dansby-swanson/c-127854670</x:v>
      </x:c>
      <x:c r="T5" s="32" t="str">
        <x:v>https://www.baseball-reference.com/players/s/swansda01.shtml</x:v>
      </x:c>
      <x:c r="U5" s="32" t="str">
        <x:v>Mature</x:v>
      </x:c>
      <x:c r="V5" s="32" t="str">
        <x:v>A</x:v>
      </x:c>
      <x:c r="W5" s="36" t="n">
        <x:f>ROUND(I5*0.30+J5*0.25+K5*0.15+L5*0.15+M5*0.15,1)</x:f>
        <x:v>53.5</x:v>
      </x:c>
      <x:c r="X5" s="36" t="n">
        <x:f>ROUND(I5*0.60+J5*0.40,1)</x:f>
        <x:v>52</x:v>
      </x:c>
      <x:c r="Y5" s="36" t="n">
        <x:f>ROUND(K5*0.30+L5*0.35+M5*0.35,1)</x:f>
        <x:v>56.5</x:v>
      </x:c>
      <x:c r="Z5" s="32" t="str">
        <x:f>IF(W5&gt;=60,"Star signal",IF(W5&gt;=56,"Above-average regular signal",IF(W5&gt;=52,"Everyday regular signal",IF(W5&gt;=48,"Role-player signal","Fringe signal"))))</x:f>
        <x:v>Everyday regular signal</x:v>
      </x:c>
      <x:c r="AA5" s="32" t="str">
        <x:f>IF(U5="Developing","Developing / incomplete",IF(O5&gt;=25,"Star / MVP-caliber",IF(O5&gt;=15,"Above-average regular / All-Star",IF(O5&gt;=7,"Everyday regular",IF(O5&gt;=2,"Role / partial regular","Miss / limited impact")))))</x:f>
        <x:v>Star / MVP-caliber</x:v>
      </x:c>
      <x:c r="AB5" s="32" t="str">
        <x:f>IF(U5="Developing","Incomplete",IF((IF(O5&gt;=25,5,IF(O5&gt;=15,4,IF(O5&gt;=7,3,IF(O5&gt;=2,2,1))))-IF(W5&gt;=60,5,IF(W5&gt;=56,4,IF(W5&gt;=52,3,IF(W5&gt;=48,2,1)))))&gt;=1,"Beat",IF((IF(O5&gt;=25,5,IF(O5&gt;=15,4,IF(O5&gt;=7,3,IF(O5&gt;=2,2,1))))-IF(W5&gt;=60,5,IF(W5&gt;=56,4,IF(W5&gt;=52,3,IF(W5&gt;=48,2,1)))))&lt;=-1,"Missed","Met")))</x:f>
        <x:v>Beat</x:v>
      </x:c>
    </x:row>
    <x:row r="6">
      <x:c r="A6" s="32" t="str">
        <x:v>Alex Bregman</x:v>
      </x:c>
      <x:c r="B6" s="32" t="n">
        <x:v>2015</x:v>
      </x:c>
      <x:c r="C6" s="32" t="str">
        <x:v>R1 / 2</x:v>
      </x:c>
      <x:c r="D6" s="32" t="str">
        <x:v>College</x:v>
      </x:c>
      <x:c r="E6" s="32" t="str">
        <x:v>SS/3B</x:v>
      </x:c>
      <x:c r="F6" s="32" t="str">
        <x:v>Top-100 / elite</x:v>
      </x:c>
      <x:c r="G6" s="32" t="n">
        <x:v>2015</x:v>
      </x:c>
      <x:c r="H6" s="32" t="str">
        <x:v>Draft-day MLB Pipeline</x:v>
      </x:c>
      <x:c r="I6" s="34" t="n">
        <x:v>60</x:v>
      </x:c>
      <x:c r="J6" s="34" t="n">
        <x:v>50</x:v>
      </x:c>
      <x:c r="K6" s="34" t="n">
        <x:v>50</x:v>
      </x:c>
      <x:c r="L6" s="34" t="n">
        <x:v>50</x:v>
      </x:c>
      <x:c r="M6" s="34" t="n">
        <x:v>55</x:v>
      </x:c>
      <x:c r="N6" s="32" t="str">
        <x:v>Size/power ceiling vs advanced bat</x:v>
      </x:c>
      <x:c r="O6" s="36" t="str">
        <x:v>47.9</x:v>
      </x:c>
      <x:c r="P6" s="32" t="str">
        <x:v>3x All-Star; Gold Glove; Silver Slugger; WS champ</x:v>
      </x:c>
      <x:c r="Q6" s="32" t="str">
        <x:v>Star</x:v>
      </x:c>
      <x:c r="R6" s="32" t="str">
        <x:v>Hit/approach and adjustability can unlock more game power than the amateur power grade suggests.</x:v>
      </x:c>
      <x:c r="S6" s="32" t="str">
        <x:v>https://www.mlb.com/news/draft-profile-lsu-shortstop-alex-bregman/c-127869438</x:v>
      </x:c>
      <x:c r="T6" s="32" t="str">
        <x:v>https://www.baseball-reference.com/register/player.fcgi?id=bregma001ale</x:v>
      </x:c>
      <x:c r="U6" s="32" t="str">
        <x:v>Mature</x:v>
      </x:c>
      <x:c r="V6" s="32" t="str">
        <x:v>A</x:v>
      </x:c>
      <x:c r="W6" s="36" t="n">
        <x:f>ROUND(I6*0.30+J6*0.25+K6*0.15+L6*0.15+M6*0.15,1)</x:f>
        <x:v>53.8</x:v>
      </x:c>
      <x:c r="X6" s="36" t="n">
        <x:f>ROUND(I6*0.60+J6*0.40,1)</x:f>
        <x:v>56</x:v>
      </x:c>
      <x:c r="Y6" s="36" t="n">
        <x:f>ROUND(K6*0.30+L6*0.35+M6*0.35,1)</x:f>
        <x:v>51.8</x:v>
      </x:c>
      <x:c r="Z6" s="32" t="str">
        <x:f>IF(W6&gt;=60,"Star signal",IF(W6&gt;=56,"Above-average regular signal",IF(W6&gt;=52,"Everyday regular signal",IF(W6&gt;=48,"Role-player signal","Fringe signal"))))</x:f>
        <x:v>Everyday regular signal</x:v>
      </x:c>
      <x:c r="AA6" s="32" t="str">
        <x:f>IF(U6="Developing","Developing / incomplete",IF(O6&gt;=25,"Star / MVP-caliber",IF(O6&gt;=15,"Above-average regular / All-Star",IF(O6&gt;=7,"Everyday regular",IF(O6&gt;=2,"Role / partial regular","Miss / limited impact")))))</x:f>
        <x:v>Star / MVP-caliber</x:v>
      </x:c>
      <x:c r="AB6" s="32" t="str">
        <x:f>IF(U6="Developing","Incomplete",IF((IF(O6&gt;=25,5,IF(O6&gt;=15,4,IF(O6&gt;=7,3,IF(O6&gt;=2,2,1))))-IF(W6&gt;=60,5,IF(W6&gt;=56,4,IF(W6&gt;=52,3,IF(W6&gt;=48,2,1)))))&gt;=1,"Beat",IF((IF(O6&gt;=25,5,IF(O6&gt;=15,4,IF(O6&gt;=7,3,IF(O6&gt;=2,2,1))))-IF(W6&gt;=60,5,IF(W6&gt;=56,4,IF(W6&gt;=52,3,IF(W6&gt;=48,2,1)))))&lt;=-1,"Missed","Met")))</x:f>
        <x:v>Beat</x:v>
      </x:c>
    </x:row>
    <x:row r="7">
      <x:c r="A7" s="32" t="str">
        <x:v>Brendan Rodgers</x:v>
      </x:c>
      <x:c r="B7" s="32" t="n">
        <x:v>2015</x:v>
      </x:c>
      <x:c r="C7" s="32" t="str">
        <x:v>R1 / 3</x:v>
      </x:c>
      <x:c r="D7" s="32" t="str">
        <x:v>HS</x:v>
      </x:c>
      <x:c r="E7" s="32" t="str">
        <x:v>SS/2B</x:v>
      </x:c>
      <x:c r="F7" s="32" t="str">
        <x:v>Top-100 / elite</x:v>
      </x:c>
      <x:c r="G7" s="32" t="n">
        <x:v>2015</x:v>
      </x:c>
      <x:c r="H7" s="32" t="str">
        <x:v>Draft-day MLB Pipeline (reported)</x:v>
      </x:c>
      <x:c r="I7" s="34" t="n">
        <x:v>55</x:v>
      </x:c>
      <x:c r="J7" s="34" t="n">
        <x:v>60</x:v>
      </x:c>
      <x:c r="K7" s="34" t="n">
        <x:v>55</x:v>
      </x:c>
      <x:c r="L7" s="34" t="n">
        <x:v>60</x:v>
      </x:c>
      <x:c r="M7" s="34" t="n">
        <x:v>55</x:v>
      </x:c>
      <x:c r="N7" s="32" t="str">
        <x:v>Hit tool consistency; injuries</x:v>
      </x:c>
      <x:c r="O7" s="36" t="str">
        <x:v>5.8</x:v>
      </x:c>
      <x:c r="P7" s="32" t="str">
        <x:v>Gold Glove</x:v>
      </x:c>
      <x:c r="Q7" s="32" t="str">
        <x:v>Below original ceiling</x:v>
      </x:c>
      <x:c r="R7" s="32" t="str">
        <x:v>A loud five-tool card is not enough; availability and MLB-level offensive translation need separate treatment.</x:v>
      </x:c>
      <x:c r="S7" s="32" t="str">
        <x:v>https://www.cbssports.com/mlb/news/2019-mlb-draft-best-high-school-baseball-prospects-available-and-their-closest-comparisons/</x:v>
      </x:c>
      <x:c r="T7" s="32" t="str">
        <x:v>https://www.baseball-reference.com/register/player.fcgi?id=rodger000bre</x:v>
      </x:c>
      <x:c r="U7" s="32" t="str">
        <x:v>Mature</x:v>
      </x:c>
      <x:c r="V7" s="32" t="str">
        <x:v>B</x:v>
      </x:c>
      <x:c r="W7" s="36" t="n">
        <x:f>ROUND(I7*0.30+J7*0.25+K7*0.15+L7*0.15+M7*0.15,1)</x:f>
        <x:v>57</x:v>
      </x:c>
      <x:c r="X7" s="36" t="n">
        <x:f>ROUND(I7*0.60+J7*0.40,1)</x:f>
        <x:v>57</x:v>
      </x:c>
      <x:c r="Y7" s="36" t="n">
        <x:f>ROUND(K7*0.30+L7*0.35+M7*0.35,1)</x:f>
        <x:v>56.8</x:v>
      </x:c>
      <x:c r="Z7" s="32" t="str">
        <x:f>IF(W7&gt;=60,"Star signal",IF(W7&gt;=56,"Above-average regular signal",IF(W7&gt;=52,"Everyday regular signal",IF(W7&gt;=48,"Role-player signal","Fringe signal"))))</x:f>
        <x:v>Above-average regular signal</x:v>
      </x:c>
      <x:c r="AA7" s="32" t="str">
        <x:f>IF(U7="Developing","Developing / incomplete",IF(O7&gt;=25,"Star / MVP-caliber",IF(O7&gt;=15,"Above-average regular / All-Star",IF(O7&gt;=7,"Everyday regular",IF(O7&gt;=2,"Role / partial regular","Miss / limited impact")))))</x:f>
        <x:v>Role / partial regular</x:v>
      </x:c>
      <x:c r="AB7" s="32" t="str">
        <x:f>IF(U7="Developing","Incomplete",IF((IF(O7&gt;=25,5,IF(O7&gt;=15,4,IF(O7&gt;=7,3,IF(O7&gt;=2,2,1))))-IF(W7&gt;=60,5,IF(W7&gt;=56,4,IF(W7&gt;=52,3,IF(W7&gt;=48,2,1)))))&gt;=1,"Beat",IF((IF(O7&gt;=25,5,IF(O7&gt;=15,4,IF(O7&gt;=7,3,IF(O7&gt;=2,2,1))))-IF(W7&gt;=60,5,IF(W7&gt;=56,4,IF(W7&gt;=52,3,IF(W7&gt;=48,2,1)))))&lt;=-1,"Missed","Met")))</x:f>
        <x:v>Missed</x:v>
      </x:c>
    </x:row>
    <x:row r="8">
      <x:c r="A8" s="32" t="str">
        <x:v>Kyle Tucker</x:v>
      </x:c>
      <x:c r="B8" s="32" t="n">
        <x:v>2015</x:v>
      </x:c>
      <x:c r="C8" s="32" t="str">
        <x:v>R1 / 5</x:v>
      </x:c>
      <x:c r="D8" s="32" t="str">
        <x:v>HS</x:v>
      </x:c>
      <x:c r="E8" s="32" t="str">
        <x:v>OF</x:v>
      </x:c>
      <x:c r="F8" s="32" t="str">
        <x:v>Top-100 / elite</x:v>
      </x:c>
      <x:c r="G8" s="32" t="n">
        <x:v>2015</x:v>
      </x:c>
      <x:c r="H8" s="32" t="str">
        <x:v>Draft-day MLB Pipeline</x:v>
      </x:c>
      <x:c r="I8" s="34" t="n">
        <x:v>60</x:v>
      </x:c>
      <x:c r="J8" s="34" t="n">
        <x:v>55</x:v>
      </x:c>
      <x:c r="K8" s="34" t="n">
        <x:v>50</x:v>
      </x:c>
      <x:c r="L8" s="34" t="n">
        <x:v>50</x:v>
      </x:c>
      <x:c r="M8" s="34" t="n">
        <x:v>55</x:v>
      </x:c>
      <x:c r="N8" s="32" t="str">
        <x:v>Body/athletic projection</x:v>
      </x:c>
      <x:c r="O8" s="36" t="str">
        <x:v>27.2</x:v>
      </x:c>
      <x:c r="P8" s="32" t="str">
        <x:v>4x All-Star; Gold Glove; 2x Silver Slugger</x:v>
      </x:c>
      <x:c r="Q8" s="32" t="str">
        <x:v>Star</x:v>
      </x:c>
      <x:c r="R8" s="32" t="str">
        <x:v>Balanced bat-first profile with no major offensive hole translated cleanly.</x:v>
      </x:c>
      <x:c r="S8" s="32" t="str">
        <x:v>https://www.mlb.com/news/draft-profile-plant-high-school-outfielder-kyle-tucker/c-127872210</x:v>
      </x:c>
      <x:c r="T8" s="32" t="str">
        <x:v>https://www.baseball-reference.com/register/player.fcgi?id=tucker001kyl</x:v>
      </x:c>
      <x:c r="U8" s="32" t="str">
        <x:v>Mature</x:v>
      </x:c>
      <x:c r="V8" s="32" t="str">
        <x:v>A</x:v>
      </x:c>
      <x:c r="W8" s="36" t="n">
        <x:f>ROUND(I8*0.30+J8*0.25+K8*0.15+L8*0.15+M8*0.15,1)</x:f>
        <x:v>55</x:v>
      </x:c>
      <x:c r="X8" s="36" t="n">
        <x:f>ROUND(I8*0.60+J8*0.40,1)</x:f>
        <x:v>58</x:v>
      </x:c>
      <x:c r="Y8" s="36" t="n">
        <x:f>ROUND(K8*0.30+L8*0.35+M8*0.35,1)</x:f>
        <x:v>51.8</x:v>
      </x:c>
      <x:c r="Z8" s="32" t="str">
        <x:f>IF(W8&gt;=60,"Star signal",IF(W8&gt;=56,"Above-average regular signal",IF(W8&gt;=52,"Everyday regular signal",IF(W8&gt;=48,"Role-player signal","Fringe signal"))))</x:f>
        <x:v>Everyday regular signal</x:v>
      </x:c>
      <x:c r="AA8" s="32" t="str">
        <x:f>IF(U8="Developing","Developing / incomplete",IF(O8&gt;=25,"Star / MVP-caliber",IF(O8&gt;=15,"Above-average regular / All-Star",IF(O8&gt;=7,"Everyday regular",IF(O8&gt;=2,"Role / partial regular","Miss / limited impact")))))</x:f>
        <x:v>Star / MVP-caliber</x:v>
      </x:c>
      <x:c r="AB8" s="32" t="str">
        <x:f>IF(U8="Developing","Incomplete",IF((IF(O8&gt;=25,5,IF(O8&gt;=15,4,IF(O8&gt;=7,3,IF(O8&gt;=2,2,1))))-IF(W8&gt;=60,5,IF(W8&gt;=56,4,IF(W8&gt;=52,3,IF(W8&gt;=48,2,1)))))&gt;=1,"Beat",IF((IF(O8&gt;=25,5,IF(O8&gt;=15,4,IF(O8&gt;=7,3,IF(O8&gt;=2,2,1))))-IF(W8&gt;=60,5,IF(W8&gt;=56,4,IF(W8&gt;=52,3,IF(W8&gt;=48,2,1)))))&lt;=-1,"Missed","Met")))</x:f>
        <x:v>Beat</x:v>
      </x:c>
    </x:row>
    <x:row r="9">
      <x:c r="A9" s="32" t="str">
        <x:v>Andrew Benintendi</x:v>
      </x:c>
      <x:c r="B9" s="32" t="n">
        <x:v>2015</x:v>
      </x:c>
      <x:c r="C9" s="32" t="str">
        <x:v>R1 / 7</x:v>
      </x:c>
      <x:c r="D9" s="32" t="str">
        <x:v>College</x:v>
      </x:c>
      <x:c r="E9" s="32" t="str">
        <x:v>OF</x:v>
      </x:c>
      <x:c r="F9" s="32" t="str">
        <x:v>Top-100 / elite</x:v>
      </x:c>
      <x:c r="G9" s="32" t="n">
        <x:v>2015</x:v>
      </x:c>
      <x:c r="H9" s="32" t="str">
        <x:v>Draft-day MLB Pipeline</x:v>
      </x:c>
      <x:c r="I9" s="34" t="n">
        <x:v>60</x:v>
      </x:c>
      <x:c r="J9" s="34" t="n">
        <x:v>50</x:v>
      </x:c>
      <x:c r="K9" s="34" t="n">
        <x:v>60</x:v>
      </x:c>
      <x:c r="L9" s="34" t="n">
        <x:v>60</x:v>
      </x:c>
      <x:c r="M9" s="34" t="n">
        <x:v>50</x:v>
      </x:c>
      <x:c r="N9" s="32" t="str">
        <x:v>Limited track record of elite college production</x:v>
      </x:c>
      <x:c r="O9" s="36" t="str">
        <x:v>16.4</x:v>
      </x:c>
      <x:c r="P9" s="32" t="str">
        <x:v>All-Star; Gold Glove</x:v>
      </x:c>
      <x:c r="Q9" s="32" t="str">
        <x:v>Above-average regular</x:v>
      </x:c>
      <x:c r="R9" s="32" t="str">
        <x:v>High floor from hit + defense + athleticism; moderate power capped star-level upside.</x:v>
      </x:c>
      <x:c r="S9" s="32" t="str">
        <x:v>https://www.mlb.com/news/draft-profile-arkansas-outfielder-andrew-benintendi/c-128283976</x:v>
      </x:c>
      <x:c r="T9" s="32" t="str">
        <x:v>https://www.baseball-reference.com/players/b/beninan01.shtml</x:v>
      </x:c>
      <x:c r="U9" s="32" t="str">
        <x:v>Mature</x:v>
      </x:c>
      <x:c r="V9" s="32" t="str">
        <x:v>A</x:v>
      </x:c>
      <x:c r="W9" s="36" t="n">
        <x:f>ROUND(I9*0.30+J9*0.25+K9*0.15+L9*0.15+M9*0.15,1)</x:f>
        <x:v>56</x:v>
      </x:c>
      <x:c r="X9" s="36" t="n">
        <x:f>ROUND(I9*0.60+J9*0.40,1)</x:f>
        <x:v>56</x:v>
      </x:c>
      <x:c r="Y9" s="36" t="n">
        <x:f>ROUND(K9*0.30+L9*0.35+M9*0.35,1)</x:f>
        <x:v>56.5</x:v>
      </x:c>
      <x:c r="Z9" s="32" t="str">
        <x:f>IF(W9&gt;=60,"Star signal",IF(W9&gt;=56,"Above-average regular signal",IF(W9&gt;=52,"Everyday regular signal",IF(W9&gt;=48,"Role-player signal","Fringe signal"))))</x:f>
        <x:v>Above-average regular signal</x:v>
      </x:c>
      <x:c r="AA9" s="32" t="str">
        <x:f>IF(U9="Developing","Developing / incomplete",IF(O9&gt;=25,"Star / MVP-caliber",IF(O9&gt;=15,"Above-average regular / All-Star",IF(O9&gt;=7,"Everyday regular",IF(O9&gt;=2,"Role / partial regular","Miss / limited impact")))))</x:f>
        <x:v>Above-average regular / All-Star</x:v>
      </x:c>
      <x:c r="AB9" s="32" t="str">
        <x:f>IF(U9="Developing","Incomplete",IF((IF(O9&gt;=25,5,IF(O9&gt;=15,4,IF(O9&gt;=7,3,IF(O9&gt;=2,2,1))))-IF(W9&gt;=60,5,IF(W9&gt;=56,4,IF(W9&gt;=52,3,IF(W9&gt;=48,2,1)))))&gt;=1,"Beat",IF((IF(O9&gt;=25,5,IF(O9&gt;=15,4,IF(O9&gt;=7,3,IF(O9&gt;=2,2,1))))-IF(W9&gt;=60,5,IF(W9&gt;=56,4,IF(W9&gt;=52,3,IF(W9&gt;=48,2,1)))))&lt;=-1,"Missed","Met")))</x:f>
        <x:v>Met</x:v>
      </x:c>
    </x:row>
    <x:row r="10">
      <x:c r="A10" s="32" t="str">
        <x:v>Austin Riley</x:v>
      </x:c>
      <x:c r="B10" s="32" t="n">
        <x:v>2015</x:v>
      </x:c>
      <x:c r="C10" s="32" t="str">
        <x:v>CB-A / 41</x:v>
      </x:c>
      <x:c r="D10" s="32" t="str">
        <x:v>HS</x:v>
      </x:c>
      <x:c r="E10" s="32" t="str">
        <x:v>3B</x:v>
      </x:c>
      <x:c r="F10" s="32" t="str">
        <x:v>Top-100 later</x:v>
      </x:c>
      <x:c r="G10" s="32" t="n">
        <x:v>2017</x:v>
      </x:c>
      <x:c r="H10" s="32" t="str">
        <x:v>Early-pro FanGraphs</x:v>
      </x:c>
      <x:c r="I10" s="34" t="n">
        <x:v>40</x:v>
      </x:c>
      <x:c r="J10" s="34" t="n">
        <x:v>60</x:v>
      </x:c>
      <x:c r="K10" s="34" t="n">
        <x:v>30</x:v>
      </x:c>
      <x:c r="L10" s="34" t="n">
        <x:v>45</x:v>
      </x:c>
      <x:c r="M10" s="34" t="n">
        <x:v>60</x:v>
      </x:c>
      <x:c r="N10" s="32" t="str">
        <x:v>Contact vs velocity; possible move to 1B</x:v>
      </x:c>
      <x:c r="O10" s="36" t="str">
        <x:v>23.6</x:v>
      </x:c>
      <x:c r="P10" s="32" t="str">
        <x:v>All-Star; Silver Slugger</x:v>
      </x:c>
      <x:c r="Q10" s="32" t="str">
        <x:v>Star/near-star</x:v>
      </x:c>
      <x:c r="R10" s="32" t="str">
        <x:v>Power + development/adjustability beat an early contact-risk profile; trajectory should matter heavily.</x:v>
      </x:c>
      <x:c r="S10" s="32" t="str">
        <x:v>https://blogs.fangraphs.com/top-32-prospects-atlanta-braves/</x:v>
      </x:c>
      <x:c r="T10" s="32" t="str">
        <x:v>https://www.baseball-reference.com/register/player.fcgi?id=riley-000aus</x:v>
      </x:c>
      <x:c r="U10" s="32" t="str">
        <x:v>Mature</x:v>
      </x:c>
      <x:c r="V10" s="32" t="str">
        <x:v>B</x:v>
      </x:c>
      <x:c r="W10" s="36" t="n">
        <x:f>ROUND(I10*0.30+J10*0.25+K10*0.15+L10*0.15+M10*0.15,1)</x:f>
        <x:v>47.3</x:v>
      </x:c>
      <x:c r="X10" s="36" t="n">
        <x:f>ROUND(I10*0.60+J10*0.40,1)</x:f>
        <x:v>48</x:v>
      </x:c>
      <x:c r="Y10" s="36" t="n">
        <x:f>ROUND(K10*0.30+L10*0.35+M10*0.35,1)</x:f>
        <x:v>45.8</x:v>
      </x:c>
      <x:c r="Z10" s="32" t="str">
        <x:f>IF(W10&gt;=60,"Star signal",IF(W10&gt;=56,"Above-average regular signal",IF(W10&gt;=52,"Everyday regular signal",IF(W10&gt;=48,"Role-player signal","Fringe signal"))))</x:f>
        <x:v>Fringe signal</x:v>
      </x:c>
      <x:c r="AA10" s="32" t="str">
        <x:f>IF(U10="Developing","Developing / incomplete",IF(O10&gt;=25,"Star / MVP-caliber",IF(O10&gt;=15,"Above-average regular / All-Star",IF(O10&gt;=7,"Everyday regular",IF(O10&gt;=2,"Role / partial regular","Miss / limited impact")))))</x:f>
        <x:v>Above-average regular / All-Star</x:v>
      </x:c>
      <x:c r="AB10" s="32" t="str">
        <x:f>IF(U10="Developing","Incomplete",IF((IF(O10&gt;=25,5,IF(O10&gt;=15,4,IF(O10&gt;=7,3,IF(O10&gt;=2,2,1))))-IF(W10&gt;=60,5,IF(W10&gt;=56,4,IF(W10&gt;=52,3,IF(W10&gt;=48,2,1)))))&gt;=1,"Beat",IF((IF(O10&gt;=25,5,IF(O10&gt;=15,4,IF(O10&gt;=7,3,IF(O10&gt;=2,2,1))))-IF(W10&gt;=60,5,IF(W10&gt;=56,4,IF(W10&gt;=52,3,IF(W10&gt;=48,2,1)))))&lt;=-1,"Missed","Met")))</x:f>
        <x:v>Beat</x:v>
      </x:c>
    </x:row>
    <x:row r="11">
      <x:c r="A11" s="32" t="str">
        <x:v>Jake Cronenworth</x:v>
      </x:c>
      <x:c r="B11" s="32" t="n">
        <x:v>2015</x:v>
      </x:c>
      <x:c r="C11" s="32" t="str">
        <x:v>R7 / 208</x:v>
      </x:c>
      <x:c r="D11" s="32" t="str">
        <x:v>College</x:v>
      </x:c>
      <x:c r="E11" s="32" t="str">
        <x:v>INF</x:v>
      </x:c>
      <x:c r="F11" s="32" t="str">
        <x:v>Outside Top-100 / unheralded</x:v>
      </x:c>
      <x:c r="G11" s="32" t="n">
        <x:v>2020</x:v>
      </x:c>
      <x:c r="H11" s="32" t="str">
        <x:v>Late-pro FanGraphs</x:v>
      </x:c>
      <x:c r="I11" s="34" t="n">
        <x:v>60</x:v>
      </x:c>
      <x:c r="J11" s="34" t="n">
        <x:v>45</x:v>
      </x:c>
      <x:c r="K11" s="34" t="n">
        <x:v>50</x:v>
      </x:c>
      <x:c r="L11" s="34" t="n">
        <x:v>45</x:v>
      </x:c>
      <x:c r="M11" s="34" t="n">
        <x:v>60</x:v>
      </x:c>
      <x:c r="N11" s="32" t="str">
        <x:v>Older prospect; modest power</x:v>
      </x:c>
      <x:c r="O11" s="36" t="str">
        <x:v>14.8</x:v>
      </x:c>
      <x:c r="P11" s="32" t="str">
        <x:v>2x All-Star</x:v>
      </x:c>
      <x:c r="Q11" s="32" t="str">
        <x:v>Everyday/above-average regular</x:v>
      </x:c>
      <x:c r="R11" s="32" t="str">
        <x:v>Rank/draft round should be a weak prior. Contact skill + versatility can create real MLB value without loud raw tools.</x:v>
      </x:c>
      <x:c r="S11" s="32" t="str">
        <x:v>https://blogs.fangraphs.com/top-53-prospects-san-diego-padres/</x:v>
      </x:c>
      <x:c r="T11" s="32" t="str">
        <x:v>https://www.baseball-reference.com/players/c/croneja01.shtml</x:v>
      </x:c>
      <x:c r="U11" s="32" t="str">
        <x:v>Mature</x:v>
      </x:c>
      <x:c r="V11" s="32" t="str">
        <x:v>C</x:v>
      </x:c>
      <x:c r="W11" s="36" t="n">
        <x:f>ROUND(I11*0.30+J11*0.25+K11*0.15+L11*0.15+M11*0.15,1)</x:f>
        <x:v>52.5</x:v>
      </x:c>
      <x:c r="X11" s="36" t="n">
        <x:f>ROUND(I11*0.60+J11*0.40,1)</x:f>
        <x:v>54</x:v>
      </x:c>
      <x:c r="Y11" s="36" t="n">
        <x:f>ROUND(K11*0.30+L11*0.35+M11*0.35,1)</x:f>
        <x:v>51.8</x:v>
      </x:c>
      <x:c r="Z11" s="32" t="str">
        <x:f>IF(W11&gt;=60,"Star signal",IF(W11&gt;=56,"Above-average regular signal",IF(W11&gt;=52,"Everyday regular signal",IF(W11&gt;=48,"Role-player signal","Fringe signal"))))</x:f>
        <x:v>Everyday regular signal</x:v>
      </x:c>
      <x:c r="AA11" s="32" t="str">
        <x:f>IF(U11="Developing","Developing / incomplete",IF(O11&gt;=25,"Star / MVP-caliber",IF(O11&gt;=15,"Above-average regular / All-Star",IF(O11&gt;=7,"Everyday regular",IF(O11&gt;=2,"Role / partial regular","Miss / limited impact")))))</x:f>
        <x:v>Everyday regular</x:v>
      </x:c>
      <x:c r="AB11" s="32" t="str">
        <x:f>IF(U11="Developing","Incomplete",IF((IF(O11&gt;=25,5,IF(O11&gt;=15,4,IF(O11&gt;=7,3,IF(O11&gt;=2,2,1))))-IF(W11&gt;=60,5,IF(W11&gt;=56,4,IF(W11&gt;=52,3,IF(W11&gt;=48,2,1)))))&gt;=1,"Beat",IF((IF(O11&gt;=25,5,IF(O11&gt;=15,4,IF(O11&gt;=7,3,IF(O11&gt;=2,2,1))))-IF(W11&gt;=60,5,IF(W11&gt;=56,4,IF(W11&gt;=52,3,IF(W11&gt;=48,2,1)))))&lt;=-1,"Missed","Met")))</x:f>
        <x:v>Met</x:v>
      </x:c>
    </x:row>
    <x:row r="12">
      <x:c r="A12" s="32" t="str">
        <x:v>Cedric Mullins</x:v>
      </x:c>
      <x:c r="B12" s="32" t="n">
        <x:v>2015</x:v>
      </x:c>
      <x:c r="C12" s="32" t="str">
        <x:v>R13 / 403</x:v>
      </x:c>
      <x:c r="D12" s="32" t="str">
        <x:v>College</x:v>
      </x:c>
      <x:c r="E12" s="32" t="str">
        <x:v>CF</x:v>
      </x:c>
      <x:c r="F12" s="32" t="str">
        <x:v>Outside Top-100 / unheralded</x:v>
      </x:c>
      <x:c r="G12" s="32" t="n">
        <x:v>2017</x:v>
      </x:c>
      <x:c r="H12" s="32" t="str">
        <x:v>Early-pro FanGraphs</x:v>
      </x:c>
      <x:c r="I12" s="34" t="n">
        <x:v>50</x:v>
      </x:c>
      <x:c r="J12" s="34" t="n">
        <x:v>50</x:v>
      </x:c>
      <x:c r="K12" s="34" t="n">
        <x:v>60</x:v>
      </x:c>
      <x:c r="L12" s="34" t="n">
        <x:v>55</x:v>
      </x:c>
      <x:c r="M12" s="34" t="n">
        <x:v>45</x:v>
      </x:c>
      <x:c r="N12" s="32" t="str">
        <x:v>Platoon risk; small frame</x:v>
      </x:c>
      <x:c r="O12" s="36" t="str">
        <x:v>16.5</x:v>
      </x:c>
      <x:c r="P12" s="32" t="str">
        <x:v>All-Star; Silver Slugger; 30/30 season</x:v>
      </x:c>
      <x:c r="Q12" s="32" t="str">
        <x:v>Above-average regular</x:v>
      </x:c>
      <x:c r="R12" s="32" t="str">
        <x:v>Speed/CF defense create floor; swing-side/approach changes can materially alter offensive outcome after drafting.</x:v>
      </x:c>
      <x:c r="S12" s="32" t="str">
        <x:v>https://blogs.fangraphs.com/top-20-prospects-baltimore-orioles/</x:v>
      </x:c>
      <x:c r="T12" s="32" t="str">
        <x:v>https://www.baseball-reference.com/register/player.fcgi?id=mullin000ced</x:v>
      </x:c>
      <x:c r="U12" s="32" t="str">
        <x:v>Mature</x:v>
      </x:c>
      <x:c r="V12" s="32" t="str">
        <x:v>C</x:v>
      </x:c>
      <x:c r="W12" s="36" t="n">
        <x:f>ROUND(I12*0.30+J12*0.25+K12*0.15+L12*0.15+M12*0.15,1)</x:f>
        <x:v>51.5</x:v>
      </x:c>
      <x:c r="X12" s="36" t="n">
        <x:f>ROUND(I12*0.60+J12*0.40,1)</x:f>
        <x:v>50</x:v>
      </x:c>
      <x:c r="Y12" s="36" t="n">
        <x:f>ROUND(K12*0.30+L12*0.35+M12*0.35,1)</x:f>
        <x:v>53</x:v>
      </x:c>
      <x:c r="Z12" s="32" t="str">
        <x:f>IF(W12&gt;=60,"Star signal",IF(W12&gt;=56,"Above-average regular signal",IF(W12&gt;=52,"Everyday regular signal",IF(W12&gt;=48,"Role-player signal","Fringe signal"))))</x:f>
        <x:v>Role-player signal</x:v>
      </x:c>
      <x:c r="AA12" s="32" t="str">
        <x:f>IF(U12="Developing","Developing / incomplete",IF(O12&gt;=25,"Star / MVP-caliber",IF(O12&gt;=15,"Above-average regular / All-Star",IF(O12&gt;=7,"Everyday regular",IF(O12&gt;=2,"Role / partial regular","Miss / limited impact")))))</x:f>
        <x:v>Above-average regular / All-Star</x:v>
      </x:c>
      <x:c r="AB12" s="32" t="str">
        <x:f>IF(U12="Developing","Incomplete",IF((IF(O12&gt;=25,5,IF(O12&gt;=15,4,IF(O12&gt;=7,3,IF(O12&gt;=2,2,1))))-IF(W12&gt;=60,5,IF(W12&gt;=56,4,IF(W12&gt;=52,3,IF(W12&gt;=48,2,1)))))&gt;=1,"Beat",IF((IF(O12&gt;=25,5,IF(O12&gt;=15,4,IF(O12&gt;=7,3,IF(O12&gt;=2,2,1))))-IF(W12&gt;=60,5,IF(W12&gt;=56,4,IF(W12&gt;=52,3,IF(W12&gt;=48,2,1)))))&lt;=-1,"Missed","Met")))</x:f>
        <x:v>Beat</x:v>
      </x:c>
    </x:row>
    <x:row r="13">
      <x:c r="A13" s="32" t="str">
        <x:v>Mickey Moniak</x:v>
      </x:c>
      <x:c r="B13" s="32" t="n">
        <x:v>2016</x:v>
      </x:c>
      <x:c r="C13" s="32" t="str">
        <x:v>R1 / 1</x:v>
      </x:c>
      <x:c r="D13" s="32" t="str">
        <x:v>HS</x:v>
      </x:c>
      <x:c r="E13" s="32" t="str">
        <x:v>OF</x:v>
      </x:c>
      <x:c r="F13" s="32" t="str">
        <x:v>Top-100 / elite</x:v>
      </x:c>
      <x:c r="G13" s="32" t="n">
        <x:v>2016</x:v>
      </x:c>
      <x:c r="H13" s="32" t="str">
        <x:v>Draft-day MLB Pipeline</x:v>
      </x:c>
      <x:c r="I13" s="34" t="n">
        <x:v>55</x:v>
      </x:c>
      <x:c r="J13" s="34" t="n">
        <x:v>45</x:v>
      </x:c>
      <x:c r="K13" s="34" t="n">
        <x:v>60</x:v>
      </x:c>
      <x:c r="L13" s="34" t="n">
        <x:v>60</x:v>
      </x:c>
      <x:c r="M13" s="34" t="n">
        <x:v>50</x:v>
      </x:c>
      <x:c r="N13" s="32" t="str">
        <x:v>Impact quality/power ceiling</x:v>
      </x:c>
      <x:c r="O13" s="36" t="str">
        <x:v>0.8</x:v>
      </x:c>
      <x:c r="P13" s="32" t="str">
        <x:v>—</x:v>
      </x:c>
      <x:c r="Q13" s="32" t="str">
        <x:v>Limited MLB impact</x:v>
      </x:c>
      <x:c r="R13" s="32" t="str">
        <x:v>Polish without impact can be overrated; contact quality and game damage need their own component.</x:v>
      </x:c>
      <x:c r="S13" s="32" t="str">
        <x:v>https://www.mlb.com/news/draft-profile-on-mickey-moniak-c182483998</x:v>
      </x:c>
      <x:c r="T13" s="32" t="str">
        <x:v>https://www.baseball-reference.com/players/m/moniami01.shtml</x:v>
      </x:c>
      <x:c r="U13" s="32" t="str">
        <x:v>Mature</x:v>
      </x:c>
      <x:c r="V13" s="32" t="str">
        <x:v>A</x:v>
      </x:c>
      <x:c r="W13" s="36" t="n">
        <x:f>ROUND(I13*0.30+J13*0.25+K13*0.15+L13*0.15+M13*0.15,1)</x:f>
        <x:v>53.3</x:v>
      </x:c>
      <x:c r="X13" s="36" t="n">
        <x:f>ROUND(I13*0.60+J13*0.40,1)</x:f>
        <x:v>51</x:v>
      </x:c>
      <x:c r="Y13" s="36" t="n">
        <x:f>ROUND(K13*0.30+L13*0.35+M13*0.35,1)</x:f>
        <x:v>56.5</x:v>
      </x:c>
      <x:c r="Z13" s="32" t="str">
        <x:f>IF(W13&gt;=60,"Star signal",IF(W13&gt;=56,"Above-average regular signal",IF(W13&gt;=52,"Everyday regular signal",IF(W13&gt;=48,"Role-player signal","Fringe signal"))))</x:f>
        <x:v>Everyday regular signal</x:v>
      </x:c>
      <x:c r="AA13" s="32" t="str">
        <x:f>IF(U13="Developing","Developing / incomplete",IF(O13&gt;=25,"Star / MVP-caliber",IF(O13&gt;=15,"Above-average regular / All-Star",IF(O13&gt;=7,"Everyday regular",IF(O13&gt;=2,"Role / partial regular","Miss / limited impact")))))</x:f>
        <x:v>Miss / limited impact</x:v>
      </x:c>
      <x:c r="AB13" s="32" t="str">
        <x:f>IF(U13="Developing","Incomplete",IF((IF(O13&gt;=25,5,IF(O13&gt;=15,4,IF(O13&gt;=7,3,IF(O13&gt;=2,2,1))))-IF(W13&gt;=60,5,IF(W13&gt;=56,4,IF(W13&gt;=52,3,IF(W13&gt;=48,2,1)))))&gt;=1,"Beat",IF((IF(O13&gt;=25,5,IF(O13&gt;=15,4,IF(O13&gt;=7,3,IF(O13&gt;=2,2,1))))-IF(W13&gt;=60,5,IF(W13&gt;=56,4,IF(W13&gt;=52,3,IF(W13&gt;=48,2,1)))))&lt;=-1,"Missed","Met")))</x:f>
        <x:v>Missed</x:v>
      </x:c>
    </x:row>
    <x:row r="14">
      <x:c r="A14" s="32" t="str">
        <x:v>Nick Senzel</x:v>
      </x:c>
      <x:c r="B14" s="32" t="n">
        <x:v>2016</x:v>
      </x:c>
      <x:c r="C14" s="32" t="str">
        <x:v>R1 / 2</x:v>
      </x:c>
      <x:c r="D14" s="32" t="str">
        <x:v>College</x:v>
      </x:c>
      <x:c r="E14" s="32" t="str">
        <x:v>3B/OF</x:v>
      </x:c>
      <x:c r="F14" s="32" t="str">
        <x:v>Top-100 / elite</x:v>
      </x:c>
      <x:c r="G14" s="32" t="n">
        <x:v>2016</x:v>
      </x:c>
      <x:c r="H14" s="32" t="str">
        <x:v>Draft-day MLB Pipeline</x:v>
      </x:c>
      <x:c r="I14" s="34" t="n">
        <x:v>55</x:v>
      </x:c>
      <x:c r="J14" s="34" t="n">
        <x:v>50</x:v>
      </x:c>
      <x:c r="K14" s="34" t="n">
        <x:v>50</x:v>
      </x:c>
      <x:c r="L14" s="34" t="n">
        <x:v>55</x:v>
      </x:c>
      <x:c r="M14" s="34" t="n">
        <x:v>55</x:v>
      </x:c>
      <x:c r="N14" s="32" t="str">
        <x:v>Durability; defensive home</x:v>
      </x:c>
      <x:c r="O14" s="36" t="str">
        <x:v>-3.1</x:v>
      </x:c>
      <x:c r="P14" s="32" t="str">
        <x:v>—</x:v>
      </x:c>
      <x:c r="Q14" s="32" t="str">
        <x:v>Miss</x:v>
      </x:c>
      <x:c r="R14" s="32" t="str">
        <x:v>Injuries and role instability can destroy realized value; durability belongs in confidence/risk, not buried in talent.</x:v>
      </x:c>
      <x:c r="S14" s="32" t="str">
        <x:v>https://www.mlb.com/news/draft-profile-3b-nick-senzel-c181775582</x:v>
      </x:c>
      <x:c r="T14" s="32" t="str">
        <x:v>https://www.baseball-reference.com/players/s/senzeni01.shtml</x:v>
      </x:c>
      <x:c r="U14" s="32" t="str">
        <x:v>Mature</x:v>
      </x:c>
      <x:c r="V14" s="32" t="str">
        <x:v>A</x:v>
      </x:c>
      <x:c r="W14" s="36" t="n">
        <x:f>ROUND(I14*0.30+J14*0.25+K14*0.15+L14*0.15+M14*0.15,1)</x:f>
        <x:v>53</x:v>
      </x:c>
      <x:c r="X14" s="36" t="n">
        <x:f>ROUND(I14*0.60+J14*0.40,1)</x:f>
        <x:v>53</x:v>
      </x:c>
      <x:c r="Y14" s="36" t="n">
        <x:f>ROUND(K14*0.30+L14*0.35+M14*0.35,1)</x:f>
        <x:v>53.5</x:v>
      </x:c>
      <x:c r="Z14" s="32" t="str">
        <x:f>IF(W14&gt;=60,"Star signal",IF(W14&gt;=56,"Above-average regular signal",IF(W14&gt;=52,"Everyday regular signal",IF(W14&gt;=48,"Role-player signal","Fringe signal"))))</x:f>
        <x:v>Everyday regular signal</x:v>
      </x:c>
      <x:c r="AA14" s="32" t="str">
        <x:f>IF(U14="Developing","Developing / incomplete",IF(O14&gt;=25,"Star / MVP-caliber",IF(O14&gt;=15,"Above-average regular / All-Star",IF(O14&gt;=7,"Everyday regular",IF(O14&gt;=2,"Role / partial regular","Miss / limited impact")))))</x:f>
        <x:v>Miss / limited impact</x:v>
      </x:c>
      <x:c r="AB14" s="32" t="str">
        <x:f>IF(U14="Developing","Incomplete",IF((IF(O14&gt;=25,5,IF(O14&gt;=15,4,IF(O14&gt;=7,3,IF(O14&gt;=2,2,1))))-IF(W14&gt;=60,5,IF(W14&gt;=56,4,IF(W14&gt;=52,3,IF(W14&gt;=48,2,1)))))&gt;=1,"Beat",IF((IF(O14&gt;=25,5,IF(O14&gt;=15,4,IF(O14&gt;=7,3,IF(O14&gt;=2,2,1))))-IF(W14&gt;=60,5,IF(W14&gt;=56,4,IF(W14&gt;=52,3,IF(W14&gt;=48,2,1)))))&lt;=-1,"Missed","Met")))</x:f>
        <x:v>Missed</x:v>
      </x:c>
    </x:row>
    <x:row r="15">
      <x:c r="A15" s="32" t="str">
        <x:v>Kyle Lewis</x:v>
      </x:c>
      <x:c r="B15" s="32" t="n">
        <x:v>2016</x:v>
      </x:c>
      <x:c r="C15" s="32" t="str">
        <x:v>R1 / 11</x:v>
      </x:c>
      <x:c r="D15" s="32" t="str">
        <x:v>College</x:v>
      </x:c>
      <x:c r="E15" s="32" t="str">
        <x:v>OF</x:v>
      </x:c>
      <x:c r="F15" s="32" t="str">
        <x:v>Top-100 / elite</x:v>
      </x:c>
      <x:c r="G15" s="32" t="n">
        <x:v>2016</x:v>
      </x:c>
      <x:c r="H15" s="32" t="str">
        <x:v>Draft-day MLB Pipeline</x:v>
      </x:c>
      <x:c r="I15" s="34" t="n">
        <x:v>55</x:v>
      </x:c>
      <x:c r="J15" s="34" t="n">
        <x:v>60</x:v>
      </x:c>
      <x:c r="K15" s="34" t="n">
        <x:v>50</x:v>
      </x:c>
      <x:c r="L15" s="34" t="n">
        <x:v>50</x:v>
      </x:c>
      <x:c r="M15" s="34" t="n">
        <x:v>50</x:v>
      </x:c>
      <x:c r="N15" s="32" t="str">
        <x:v>Swing busyness; future defensive home</x:v>
      </x:c>
      <x:c r="O15" s="36" t="str">
        <x:v>1.8</x:v>
      </x:c>
      <x:c r="P15" s="32" t="str">
        <x:v>AL Rookie of the Year</x:v>
      </x:c>
      <x:c r="Q15" s="32" t="str">
        <x:v>Short peak / injury-limited</x:v>
      </x:c>
      <x:c r="R15" s="32" t="str">
        <x:v>A real peak can coexist with poor career value; availability should widen floor and lower confidence.</x:v>
      </x:c>
      <x:c r="S15" s="32" t="str">
        <x:v>https://www.heraldnet.com/2016/06/11/ms-first-round-pick-kyle-lewis-is-coming-to-everett/</x:v>
      </x:c>
      <x:c r="T15" s="32" t="str">
        <x:v>https://www.baseball-reference.com/players/l/lewisky01.shtml</x:v>
      </x:c>
      <x:c r="U15" s="32" t="str">
        <x:v>Mature</x:v>
      </x:c>
      <x:c r="V15" s="32" t="str">
        <x:v>B</x:v>
      </x:c>
      <x:c r="W15" s="36" t="n">
        <x:f>ROUND(I15*0.30+J15*0.25+K15*0.15+L15*0.15+M15*0.15,1)</x:f>
        <x:v>54</x:v>
      </x:c>
      <x:c r="X15" s="36" t="n">
        <x:f>ROUND(I15*0.60+J15*0.40,1)</x:f>
        <x:v>57</x:v>
      </x:c>
      <x:c r="Y15" s="36" t="n">
        <x:f>ROUND(K15*0.30+L15*0.35+M15*0.35,1)</x:f>
        <x:v>50</x:v>
      </x:c>
      <x:c r="Z15" s="32" t="str">
        <x:f>IF(W15&gt;=60,"Star signal",IF(W15&gt;=56,"Above-average regular signal",IF(W15&gt;=52,"Everyday regular signal",IF(W15&gt;=48,"Role-player signal","Fringe signal"))))</x:f>
        <x:v>Everyday regular signal</x:v>
      </x:c>
      <x:c r="AA15" s="32" t="str">
        <x:f>IF(U15="Developing","Developing / incomplete",IF(O15&gt;=25,"Star / MVP-caliber",IF(O15&gt;=15,"Above-average regular / All-Star",IF(O15&gt;=7,"Everyday regular",IF(O15&gt;=2,"Role / partial regular","Miss / limited impact")))))</x:f>
        <x:v>Miss / limited impact</x:v>
      </x:c>
      <x:c r="AB15" s="32" t="str">
        <x:f>IF(U15="Developing","Incomplete",IF((IF(O15&gt;=25,5,IF(O15&gt;=15,4,IF(O15&gt;=7,3,IF(O15&gt;=2,2,1))))-IF(W15&gt;=60,5,IF(W15&gt;=56,4,IF(W15&gt;=52,3,IF(W15&gt;=48,2,1)))))&gt;=1,"Beat",IF((IF(O15&gt;=25,5,IF(O15&gt;=15,4,IF(O15&gt;=7,3,IF(O15&gt;=2,2,1))))-IF(W15&gt;=60,5,IF(W15&gt;=56,4,IF(W15&gt;=52,3,IF(W15&gt;=48,2,1)))))&lt;=-1,"Missed","Met")))</x:f>
        <x:v>Missed</x:v>
      </x:c>
    </x:row>
    <x:row r="16">
      <x:c r="A16" s="32" t="str">
        <x:v>Corey Ray</x:v>
      </x:c>
      <x:c r="B16" s="32" t="n">
        <x:v>2016</x:v>
      </x:c>
      <x:c r="C16" s="32" t="str">
        <x:v>R1 / 5</x:v>
      </x:c>
      <x:c r="D16" s="32" t="str">
        <x:v>College</x:v>
      </x:c>
      <x:c r="E16" s="32" t="str">
        <x:v>OF</x:v>
      </x:c>
      <x:c r="F16" s="32" t="str">
        <x:v>Top-100 / elite</x:v>
      </x:c>
      <x:c r="G16" s="32" t="n">
        <x:v>2016</x:v>
      </x:c>
      <x:c r="H16" s="32" t="str">
        <x:v>Draft-day MLB Pipeline</x:v>
      </x:c>
      <x:c r="I16" s="34" t="n">
        <x:v>55</x:v>
      </x:c>
      <x:c r="J16" s="34" t="n">
        <x:v>55</x:v>
      </x:c>
      <x:c r="K16" s="34" t="n">
        <x:v>60</x:v>
      </x:c>
      <x:c r="L16" s="34" t="n">
        <x:v>55</x:v>
      </x:c>
      <x:c r="M16" s="34" t="n">
        <x:v>50</x:v>
      </x:c>
      <x:c r="N16" s="32" t="str">
        <x:v>Spin recognition; swing-and-miss</x:v>
      </x:c>
      <x:c r="O16" s="36" t="str">
        <x:v>0.0</x:v>
      </x:c>
      <x:c r="P16" s="32" t="str">
        <x:v>—</x:v>
      </x:c>
      <x:c r="Q16" s="32" t="str">
        <x:v>Miss</x:v>
      </x:c>
      <x:c r="R16" s="32" t="str">
        <x:v>Athletic five-tool balance can still fail if pitch recognition/contact does not translate; whiff risk needs nonlinear penalty.</x:v>
      </x:c>
      <x:c r="S16" s="32" t="str">
        <x:v>https://www.mlb.com/news/mlb-draft-profile-on-prospect-corey-ray-c181917658</x:v>
      </x:c>
      <x:c r="T16" s="32" t="str">
        <x:v>https://www.baseball-reference.com/register/player.fcgi?id=ray---000cor</x:v>
      </x:c>
      <x:c r="U16" s="32" t="str">
        <x:v>Mature</x:v>
      </x:c>
      <x:c r="V16" s="32" t="str">
        <x:v>A</x:v>
      </x:c>
      <x:c r="W16" s="36" t="n">
        <x:f>ROUND(I16*0.30+J16*0.25+K16*0.15+L16*0.15+M16*0.15,1)</x:f>
        <x:v>55</x:v>
      </x:c>
      <x:c r="X16" s="36" t="n">
        <x:f>ROUND(I16*0.60+J16*0.40,1)</x:f>
        <x:v>55</x:v>
      </x:c>
      <x:c r="Y16" s="36" t="n">
        <x:f>ROUND(K16*0.30+L16*0.35+M16*0.35,1)</x:f>
        <x:v>54.8</x:v>
      </x:c>
      <x:c r="Z16" s="32" t="str">
        <x:f>IF(W16&gt;=60,"Star signal",IF(W16&gt;=56,"Above-average regular signal",IF(W16&gt;=52,"Everyday regular signal",IF(W16&gt;=48,"Role-player signal","Fringe signal"))))</x:f>
        <x:v>Everyday regular signal</x:v>
      </x:c>
      <x:c r="AA16" s="32" t="str">
        <x:f>IF(U16="Developing","Developing / incomplete",IF(O16&gt;=25,"Star / MVP-caliber",IF(O16&gt;=15,"Above-average regular / All-Star",IF(O16&gt;=7,"Everyday regular",IF(O16&gt;=2,"Role / partial regular","Miss / limited impact")))))</x:f>
        <x:v>Miss / limited impact</x:v>
      </x:c>
      <x:c r="AB16" s="32" t="str">
        <x:f>IF(U16="Developing","Incomplete",IF((IF(O16&gt;=25,5,IF(O16&gt;=15,4,IF(O16&gt;=7,3,IF(O16&gt;=2,2,1))))-IF(W16&gt;=60,5,IF(W16&gt;=56,4,IF(W16&gt;=52,3,IF(W16&gt;=48,2,1)))))&gt;=1,"Beat",IF((IF(O16&gt;=25,5,IF(O16&gt;=15,4,IF(O16&gt;=7,3,IF(O16&gt;=2,2,1))))-IF(W16&gt;=60,5,IF(W16&gt;=56,4,IF(W16&gt;=52,3,IF(W16&gt;=48,2,1)))))&lt;=-1,"Missed","Met")))</x:f>
        <x:v>Missed</x:v>
      </x:c>
    </x:row>
    <x:row r="17">
      <x:c r="A17" s="32" t="str">
        <x:v>Bo Bichette</x:v>
      </x:c>
      <x:c r="B17" s="32" t="n">
        <x:v>2016</x:v>
      </x:c>
      <x:c r="C17" s="32" t="str">
        <x:v>R2 / 66</x:v>
      </x:c>
      <x:c r="D17" s="32" t="str">
        <x:v>HS</x:v>
      </x:c>
      <x:c r="E17" s="32" t="str">
        <x:v>SS</x:v>
      </x:c>
      <x:c r="F17" s="32" t="str">
        <x:v>Top-100 later</x:v>
      </x:c>
      <x:c r="G17" s="32" t="n">
        <x:v>2018</x:v>
      </x:c>
      <x:c r="H17" s="32" t="str">
        <x:v>Early-pro FanGraphs</x:v>
      </x:c>
      <x:c r="I17" s="34" t="n">
        <x:v>50</x:v>
      </x:c>
      <x:c r="J17" s="34" t="n">
        <x:v>70</x:v>
      </x:c>
      <x:c r="K17" s="34" t="n">
        <x:v>45</x:v>
      </x:c>
      <x:c r="L17" s="34" t="n">
        <x:v>50</x:v>
      </x:c>
      <x:c r="M17" s="34" t="n">
        <x:v>55</x:v>
      </x:c>
      <x:c r="N17" s="32" t="str">
        <x:v>Max-effort/busy swing; defensive home</x:v>
      </x:c>
      <x:c r="O17" s="36" t="str">
        <x:v>21.9</x:v>
      </x:c>
      <x:c r="P17" s="32" t="str">
        <x:v>2x All-Star; 2x AL hits leader</x:v>
      </x:c>
      <x:c r="Q17" s="32" t="str">
        <x:v>Star/above-average regular</x:v>
      </x:c>
      <x:c r="R17" s="32" t="str">
        <x:v>Unconventional mechanics should not be penalized if bat speed, contact quality and results keep passing tests.</x:v>
      </x:c>
      <x:c r="S17" s="32" t="str">
        <x:v>https://blogs.fangraphs.com/2018-top-100-prospects/</x:v>
      </x:c>
      <x:c r="T17" s="32" t="str">
        <x:v>https://www.baseball-reference.com/players/b/bichebo01.shtml</x:v>
      </x:c>
      <x:c r="U17" s="32" t="str">
        <x:v>Mature</x:v>
      </x:c>
      <x:c r="V17" s="32" t="str">
        <x:v>B</x:v>
      </x:c>
      <x:c r="W17" s="36" t="n">
        <x:f>ROUND(I17*0.30+J17*0.25+K17*0.15+L17*0.15+M17*0.15,1)</x:f>
        <x:v>55</x:v>
      </x:c>
      <x:c r="X17" s="36" t="n">
        <x:f>ROUND(I17*0.60+J17*0.40,1)</x:f>
        <x:v>58</x:v>
      </x:c>
      <x:c r="Y17" s="36" t="n">
        <x:f>ROUND(K17*0.30+L17*0.35+M17*0.35,1)</x:f>
        <x:v>50.3</x:v>
      </x:c>
      <x:c r="Z17" s="32" t="str">
        <x:f>IF(W17&gt;=60,"Star signal",IF(W17&gt;=56,"Above-average regular signal",IF(W17&gt;=52,"Everyday regular signal",IF(W17&gt;=48,"Role-player signal","Fringe signal"))))</x:f>
        <x:v>Everyday regular signal</x:v>
      </x:c>
      <x:c r="AA17" s="32" t="str">
        <x:f>IF(U17="Developing","Developing / incomplete",IF(O17&gt;=25,"Star / MVP-caliber",IF(O17&gt;=15,"Above-average regular / All-Star",IF(O17&gt;=7,"Everyday regular",IF(O17&gt;=2,"Role / partial regular","Miss / limited impact")))))</x:f>
        <x:v>Above-average regular / All-Star</x:v>
      </x:c>
      <x:c r="AB17" s="32" t="str">
        <x:f>IF(U17="Developing","Incomplete",IF((IF(O17&gt;=25,5,IF(O17&gt;=15,4,IF(O17&gt;=7,3,IF(O17&gt;=2,2,1))))-IF(W17&gt;=60,5,IF(W17&gt;=56,4,IF(W17&gt;=52,3,IF(W17&gt;=48,2,1)))))&gt;=1,"Beat",IF((IF(O17&gt;=25,5,IF(O17&gt;=15,4,IF(O17&gt;=7,3,IF(O17&gt;=2,2,1))))-IF(W17&gt;=60,5,IF(W17&gt;=56,4,IF(W17&gt;=52,3,IF(W17&gt;=48,2,1)))))&lt;=-1,"Missed","Met")))</x:f>
        <x:v>Beat</x:v>
      </x:c>
    </x:row>
    <x:row r="18">
      <x:c r="A18" s="32" t="str">
        <x:v>Pete Alonso</x:v>
      </x:c>
      <x:c r="B18" s="32" t="n">
        <x:v>2016</x:v>
      </x:c>
      <x:c r="C18" s="32" t="str">
        <x:v>R2 / 64</x:v>
      </x:c>
      <x:c r="D18" s="32" t="str">
        <x:v>College</x:v>
      </x:c>
      <x:c r="E18" s="32" t="str">
        <x:v>1B</x:v>
      </x:c>
      <x:c r="F18" s="32" t="str">
        <x:v>Top-100 later</x:v>
      </x:c>
      <x:c r="G18" s="32" t="n">
        <x:v>2018</x:v>
      </x:c>
      <x:c r="H18" s="32" t="str">
        <x:v>Upper-minors MLB Pipeline</x:v>
      </x:c>
      <x:c r="I18" s="34" t="n">
        <x:v>50</x:v>
      </x:c>
      <x:c r="J18" s="34" t="n">
        <x:v>60</x:v>
      </x:c>
      <x:c r="K18" s="34" t="n">
        <x:v>30</x:v>
      </x:c>
      <x:c r="L18" s="34" t="n">
        <x:v>40</x:v>
      </x:c>
      <x:c r="M18" s="34" t="n">
        <x:v>50</x:v>
      </x:c>
      <x:c r="N18" s="32" t="str">
        <x:v>1B-only; athleticism</x:v>
      </x:c>
      <x:c r="O18" s="36" t="str">
        <x:v>26.9</x:v>
      </x:c>
      <x:c r="P18" s="32" t="str">
        <x:v>5x All-Star; ROY; 2x HR Derby; Silver Slugger</x:v>
      </x:c>
      <x:c r="Q18" s="32" t="str">
        <x:v>Star</x:v>
      </x:c>
      <x:c r="R18" s="32" t="str">
        <x:v>Position penalties must be nonlinear: elite offensive impact can overwhelm poor run/defense grades.</x:v>
      </x:c>
      <x:c r="S18" s="32" t="str">
        <x:v>https://www.slabstox.com/who-s-on-first-hopefully-not-your-investment-pt-1/</x:v>
      </x:c>
      <x:c r="T18" s="32" t="str">
        <x:v>https://www.baseball-reference.com/register/player.fcgi?id=alonso000pet</x:v>
      </x:c>
      <x:c r="U18" s="32" t="str">
        <x:v>Mature</x:v>
      </x:c>
      <x:c r="V18" s="32" t="str">
        <x:v>B</x:v>
      </x:c>
      <x:c r="W18" s="36" t="n">
        <x:f>ROUND(I18*0.30+J18*0.25+K18*0.15+L18*0.15+M18*0.15,1)</x:f>
        <x:v>48</x:v>
      </x:c>
      <x:c r="X18" s="36" t="n">
        <x:f>ROUND(I18*0.60+J18*0.40,1)</x:f>
        <x:v>54</x:v>
      </x:c>
      <x:c r="Y18" s="36" t="n">
        <x:f>ROUND(K18*0.30+L18*0.35+M18*0.35,1)</x:f>
        <x:v>40.5</x:v>
      </x:c>
      <x:c r="Z18" s="32" t="str">
        <x:f>IF(W18&gt;=60,"Star signal",IF(W18&gt;=56,"Above-average regular signal",IF(W18&gt;=52,"Everyday regular signal",IF(W18&gt;=48,"Role-player signal","Fringe signal"))))</x:f>
        <x:v>Role-player signal</x:v>
      </x:c>
      <x:c r="AA18" s="32" t="str">
        <x:f>IF(U18="Developing","Developing / incomplete",IF(O18&gt;=25,"Star / MVP-caliber",IF(O18&gt;=15,"Above-average regular / All-Star",IF(O18&gt;=7,"Everyday regular",IF(O18&gt;=2,"Role / partial regular","Miss / limited impact")))))</x:f>
        <x:v>Star / MVP-caliber</x:v>
      </x:c>
      <x:c r="AB18" s="32" t="str">
        <x:f>IF(U18="Developing","Incomplete",IF((IF(O18&gt;=25,5,IF(O18&gt;=15,4,IF(O18&gt;=7,3,IF(O18&gt;=2,2,1))))-IF(W18&gt;=60,5,IF(W18&gt;=56,4,IF(W18&gt;=52,3,IF(W18&gt;=48,2,1)))))&gt;=1,"Beat",IF((IF(O18&gt;=25,5,IF(O18&gt;=15,4,IF(O18&gt;=7,3,IF(O18&gt;=2,2,1))))-IF(W18&gt;=60,5,IF(W18&gt;=56,4,IF(W18&gt;=52,3,IF(W18&gt;=48,2,1)))))&lt;=-1,"Missed","Met")))</x:f>
        <x:v>Beat</x:v>
      </x:c>
    </x:row>
    <x:row r="19">
      <x:c r="A19" s="32" t="str">
        <x:v>Bryan Reynolds</x:v>
      </x:c>
      <x:c r="B19" s="32" t="n">
        <x:v>2016</x:v>
      </x:c>
      <x:c r="C19" s="32" t="str">
        <x:v>R2 / 59</x:v>
      </x:c>
      <x:c r="D19" s="32" t="str">
        <x:v>College</x:v>
      </x:c>
      <x:c r="E19" s="32" t="str">
        <x:v>OF</x:v>
      </x:c>
      <x:c r="F19" s="32" t="str">
        <x:v>Outside/Fringe Top-100</x:v>
      </x:c>
      <x:c r="G19" s="32" t="n">
        <x:v>2017</x:v>
      </x:c>
      <x:c r="H19" s="32" t="str">
        <x:v>Early-pro FanGraphs</x:v>
      </x:c>
      <x:c r="I19" s="34" t="n">
        <x:v>50</x:v>
      </x:c>
      <x:c r="J19" s="34" t="n">
        <x:v>55</x:v>
      </x:c>
      <x:c r="K19" s="34" t="n">
        <x:v>50</x:v>
      </x:c>
      <x:c r="L19" s="34" t="n">
        <x:v>50</x:v>
      </x:c>
      <x:c r="M19" s="34" t="n">
        <x:v>40</x:v>
      </x:c>
      <x:c r="N19" s="32" t="str">
        <x:v>Contact rate; modest loud tools</x:v>
      </x:c>
      <x:c r="O19" s="36" t="str">
        <x:v>24.5</x:v>
      </x:c>
      <x:c r="P19" s="32" t="str">
        <x:v>2x All-Star</x:v>
      </x:c>
      <x:c r="Q19" s="32" t="str">
        <x:v>Star/above-average regular</x:v>
      </x:c>
      <x:c r="R19" s="32" t="str">
        <x:v>A broad set of 50-ish tools plus switch-hit/contact/approach can beat louder profiles. Avoid overvaluing extremes.</x:v>
      </x:c>
      <x:c r="S19" s="32" t="str">
        <x:v>https://blogs.fangraphs.com/prospect-reports-san-francisco-giants/</x:v>
      </x:c>
      <x:c r="T19" s="32" t="str">
        <x:v>https://www.baseball-reference.com/register/player.fcgi?id=reynol000bry</x:v>
      </x:c>
      <x:c r="U19" s="32" t="str">
        <x:v>Mature</x:v>
      </x:c>
      <x:c r="V19" s="32" t="str">
        <x:v>B</x:v>
      </x:c>
      <x:c r="W19" s="36" t="n">
        <x:f>ROUND(I19*0.30+J19*0.25+K19*0.15+L19*0.15+M19*0.15,1)</x:f>
        <x:v>49.8</x:v>
      </x:c>
      <x:c r="X19" s="36" t="n">
        <x:f>ROUND(I19*0.60+J19*0.40,1)</x:f>
        <x:v>52</x:v>
      </x:c>
      <x:c r="Y19" s="36" t="n">
        <x:f>ROUND(K19*0.30+L19*0.35+M19*0.35,1)</x:f>
        <x:v>46.5</x:v>
      </x:c>
      <x:c r="Z19" s="32" t="str">
        <x:f>IF(W19&gt;=60,"Star signal",IF(W19&gt;=56,"Above-average regular signal",IF(W19&gt;=52,"Everyday regular signal",IF(W19&gt;=48,"Role-player signal","Fringe signal"))))</x:f>
        <x:v>Role-player signal</x:v>
      </x:c>
      <x:c r="AA19" s="32" t="str">
        <x:f>IF(U19="Developing","Developing / incomplete",IF(O19&gt;=25,"Star / MVP-caliber",IF(O19&gt;=15,"Above-average regular / All-Star",IF(O19&gt;=7,"Everyday regular",IF(O19&gt;=2,"Role / partial regular","Miss / limited impact")))))</x:f>
        <x:v>Above-average regular / All-Star</x:v>
      </x:c>
      <x:c r="AB19" s="32" t="str">
        <x:f>IF(U19="Developing","Incomplete",IF((IF(O19&gt;=25,5,IF(O19&gt;=15,4,IF(O19&gt;=7,3,IF(O19&gt;=2,2,1))))-IF(W19&gt;=60,5,IF(W19&gt;=56,4,IF(W19&gt;=52,3,IF(W19&gt;=48,2,1)))))&gt;=1,"Beat",IF((IF(O19&gt;=25,5,IF(O19&gt;=15,4,IF(O19&gt;=7,3,IF(O19&gt;=2,2,1))))-IF(W19&gt;=60,5,IF(W19&gt;=56,4,IF(W19&gt;=52,3,IF(W19&gt;=48,2,1)))))&lt;=-1,"Missed","Met")))</x:f>
        <x:v>Beat</x:v>
      </x:c>
    </x:row>
    <x:row r="20">
      <x:c r="A20" s="32" t="str">
        <x:v>Tommy Edman</x:v>
      </x:c>
      <x:c r="B20" s="32" t="n">
        <x:v>2016</x:v>
      </x:c>
      <x:c r="C20" s="32" t="str">
        <x:v>R6 / 196</x:v>
      </x:c>
      <x:c r="D20" s="32" t="str">
        <x:v>College</x:v>
      </x:c>
      <x:c r="E20" s="32" t="str">
        <x:v>INF/OF</x:v>
      </x:c>
      <x:c r="F20" s="32" t="str">
        <x:v>Outside Top-100 / unheralded</x:v>
      </x:c>
      <x:c r="G20" s="32" t="n">
        <x:v>2019</x:v>
      </x:c>
      <x:c r="H20" s="32" t="str">
        <x:v>Pre-MLB FanGraphs</x:v>
      </x:c>
      <x:c r="I20" s="34" t="n">
        <x:v>55</x:v>
      </x:c>
      <x:c r="J20" s="34" t="n">
        <x:v>40</x:v>
      </x:c>
      <x:c r="K20" s="34" t="n">
        <x:v>55</x:v>
      </x:c>
      <x:c r="L20" s="34" t="n">
        <x:v>45</x:v>
      </x:c>
      <x:c r="M20" s="34" t="n">
        <x:v>50</x:v>
      </x:c>
      <x:c r="N20" s="32" t="str">
        <x:v>Low power; utility projection</x:v>
      </x:c>
      <x:c r="O20" s="36" t="str">
        <x:v>21.1</x:v>
      </x:c>
      <x:c r="P20" s="32" t="str">
        <x:v>Gold Glove; NLCS MVP; 2x WS champ</x:v>
      </x:c>
      <x:c r="Q20" s="32" t="str">
        <x:v>Above-average regular</x:v>
      </x:c>
      <x:c r="R20" s="32" t="str">
        <x:v>Defensive versatility + contact + speed can create huge hidden floor value; positional flexibility should be credited.</x:v>
      </x:c>
      <x:c r="S20" s="32" t="str">
        <x:v>https://blogs.fangraphs.com/top-40-prospects-st-louis-cardinals/</x:v>
      </x:c>
      <x:c r="T20" s="32" t="str">
        <x:v>https://www.baseball-reference.com/players/e/edmanto01.shtml</x:v>
      </x:c>
      <x:c r="U20" s="32" t="str">
        <x:v>Mature</x:v>
      </x:c>
      <x:c r="V20" s="32" t="str">
        <x:v>C</x:v>
      </x:c>
      <x:c r="W20" s="36" t="n">
        <x:f>ROUND(I20*0.30+J20*0.25+K20*0.15+L20*0.15+M20*0.15,1)</x:f>
        <x:v>49</x:v>
      </x:c>
      <x:c r="X20" s="36" t="n">
        <x:f>ROUND(I20*0.60+J20*0.40,1)</x:f>
        <x:v>49</x:v>
      </x:c>
      <x:c r="Y20" s="36" t="n">
        <x:f>ROUND(K20*0.30+L20*0.35+M20*0.35,1)</x:f>
        <x:v>49.8</x:v>
      </x:c>
      <x:c r="Z20" s="32" t="str">
        <x:f>IF(W20&gt;=60,"Star signal",IF(W20&gt;=56,"Above-average regular signal",IF(W20&gt;=52,"Everyday regular signal",IF(W20&gt;=48,"Role-player signal","Fringe signal"))))</x:f>
        <x:v>Role-player signal</x:v>
      </x:c>
      <x:c r="AA20" s="32" t="str">
        <x:f>IF(U20="Developing","Developing / incomplete",IF(O20&gt;=25,"Star / MVP-caliber",IF(O20&gt;=15,"Above-average regular / All-Star",IF(O20&gt;=7,"Everyday regular",IF(O20&gt;=2,"Role / partial regular","Miss / limited impact")))))</x:f>
        <x:v>Above-average regular / All-Star</x:v>
      </x:c>
      <x:c r="AB20" s="32" t="str">
        <x:f>IF(U20="Developing","Incomplete",IF((IF(O20&gt;=25,5,IF(O20&gt;=15,4,IF(O20&gt;=7,3,IF(O20&gt;=2,2,1))))-IF(W20&gt;=60,5,IF(W20&gt;=56,4,IF(W20&gt;=52,3,IF(W20&gt;=48,2,1)))))&gt;=1,"Beat",IF((IF(O20&gt;=25,5,IF(O20&gt;=15,4,IF(O20&gt;=7,3,IF(O20&gt;=2,2,1))))-IF(W20&gt;=60,5,IF(W20&gt;=56,4,IF(W20&gt;=52,3,IF(W20&gt;=48,2,1)))))&lt;=-1,"Missed","Met")))</x:f>
        <x:v>Beat</x:v>
      </x:c>
    </x:row>
    <x:row r="21">
      <x:c r="A21" s="32" t="str">
        <x:v>Royce Lewis</x:v>
      </x:c>
      <x:c r="B21" s="32" t="n">
        <x:v>2017</x:v>
      </x:c>
      <x:c r="C21" s="32" t="str">
        <x:v>R1 / 1</x:v>
      </x:c>
      <x:c r="D21" s="32" t="str">
        <x:v>HS</x:v>
      </x:c>
      <x:c r="E21" s="32" t="str">
        <x:v>SS/3B</x:v>
      </x:c>
      <x:c r="F21" s="32" t="str">
        <x:v>Top-100 / elite</x:v>
      </x:c>
      <x:c r="G21" s="32" t="n">
        <x:v>2017</x:v>
      </x:c>
      <x:c r="H21" s="32" t="str">
        <x:v>Draft-day MLB Pipeline</x:v>
      </x:c>
      <x:c r="I21" s="34" t="n">
        <x:v>55</x:v>
      </x:c>
      <x:c r="J21" s="34" t="n">
        <x:v>45</x:v>
      </x:c>
      <x:c r="K21" s="34" t="n">
        <x:v>70</x:v>
      </x:c>
      <x:c r="L21" s="34" t="n">
        <x:v>50</x:v>
      </x:c>
      <x:c r="M21" s="34" t="n">
        <x:v>50</x:v>
      </x:c>
      <x:c r="N21" s="32" t="str">
        <x:v>Power projection; defensive home</x:v>
      </x:c>
      <x:c r="O21" s="36" t="str">
        <x:v>5.3</x:v>
      </x:c>
      <x:c r="P21" s="32" t="str">
        <x:v>—</x:v>
      </x:c>
      <x:c r="Q21" s="32" t="str">
        <x:v>Productive but injury-limited</x:v>
      </x:c>
      <x:c r="R21" s="32" t="str">
        <x:v>Talent score and confidence must be distinct; recurring injuries widen floor without erasing ceiling.</x:v>
      </x:c>
      <x:c r="S21" s="32" t="str">
        <x:v>https://www.mlb.com/news/mlb-draft-profile-on-prospect-royce-lewis-c234544000</x:v>
      </x:c>
      <x:c r="T21" s="32" t="str">
        <x:v>https://www.baseball-reference.com/register/player.fcgi?id=lewis-002roy</x:v>
      </x:c>
      <x:c r="U21" s="32" t="str">
        <x:v>Mature</x:v>
      </x:c>
      <x:c r="V21" s="32" t="str">
        <x:v>A</x:v>
      </x:c>
      <x:c r="W21" s="36" t="n">
        <x:f>ROUND(I21*0.30+J21*0.25+K21*0.15+L21*0.15+M21*0.15,1)</x:f>
        <x:v>53.3</x:v>
      </x:c>
      <x:c r="X21" s="36" t="n">
        <x:f>ROUND(I21*0.60+J21*0.40,1)</x:f>
        <x:v>51</x:v>
      </x:c>
      <x:c r="Y21" s="36" t="n">
        <x:f>ROUND(K21*0.30+L21*0.35+M21*0.35,1)</x:f>
        <x:v>56</x:v>
      </x:c>
      <x:c r="Z21" s="32" t="str">
        <x:f>IF(W21&gt;=60,"Star signal",IF(W21&gt;=56,"Above-average regular signal",IF(W21&gt;=52,"Everyday regular signal",IF(W21&gt;=48,"Role-player signal","Fringe signal"))))</x:f>
        <x:v>Everyday regular signal</x:v>
      </x:c>
      <x:c r="AA21" s="32" t="str">
        <x:f>IF(U21="Developing","Developing / incomplete",IF(O21&gt;=25,"Star / MVP-caliber",IF(O21&gt;=15,"Above-average regular / All-Star",IF(O21&gt;=7,"Everyday regular",IF(O21&gt;=2,"Role / partial regular","Miss / limited impact")))))</x:f>
        <x:v>Role / partial regular</x:v>
      </x:c>
      <x:c r="AB21" s="32" t="str">
        <x:f>IF(U21="Developing","Incomplete",IF((IF(O21&gt;=25,5,IF(O21&gt;=15,4,IF(O21&gt;=7,3,IF(O21&gt;=2,2,1))))-IF(W21&gt;=60,5,IF(W21&gt;=56,4,IF(W21&gt;=52,3,IF(W21&gt;=48,2,1)))))&gt;=1,"Beat",IF((IF(O21&gt;=25,5,IF(O21&gt;=15,4,IF(O21&gt;=7,3,IF(O21&gt;=2,2,1))))-IF(W21&gt;=60,5,IF(W21&gt;=56,4,IF(W21&gt;=52,3,IF(W21&gt;=48,2,1)))))&lt;=-1,"Missed","Met")))</x:f>
        <x:v>Missed</x:v>
      </x:c>
    </x:row>
    <x:row r="22">
      <x:c r="A22" s="32" t="str">
        <x:v>Keston Hiura</x:v>
      </x:c>
      <x:c r="B22" s="32" t="n">
        <x:v>2017</x:v>
      </x:c>
      <x:c r="C22" s="32" t="str">
        <x:v>R1 / 9</x:v>
      </x:c>
      <x:c r="D22" s="32" t="str">
        <x:v>College</x:v>
      </x:c>
      <x:c r="E22" s="32" t="str">
        <x:v>2B/1B</x:v>
      </x:c>
      <x:c r="F22" s="32" t="str">
        <x:v>Top-100 / elite</x:v>
      </x:c>
      <x:c r="G22" s="32" t="n">
        <x:v>2017</x:v>
      </x:c>
      <x:c r="H22" s="32" t="str">
        <x:v>Draft-day MLB Pipeline</x:v>
      </x:c>
      <x:c r="I22" s="34" t="n">
        <x:v>60</x:v>
      </x:c>
      <x:c r="J22" s="34" t="n">
        <x:v>50</x:v>
      </x:c>
      <x:c r="K22" s="34" t="n">
        <x:v>50</x:v>
      </x:c>
      <x:c r="L22" s="34" t="n">
        <x:v>45</x:v>
      </x:c>
      <x:c r="M22" s="34" t="n">
        <x:v>45</x:v>
      </x:c>
      <x:c r="N22" s="32" t="str">
        <x:v>Elbow/defensive home</x:v>
      </x:c>
      <x:c r="O22" s="36" t="str">
        <x:v>0.9</x:v>
      </x:c>
      <x:c r="P22" s="32" t="str">
        <x:v>—</x:v>
      </x:c>
      <x:c r="Q22" s="32" t="str">
        <x:v>Miss</x:v>
      </x:c>
      <x:c r="R22" s="32" t="str">
        <x:v>Even elite amateur hit reputation can fail if zone/contact traits break in MLB; separate bat control from swing decisions.</x:v>
      </x:c>
      <x:c r="S22" s="32" t="str">
        <x:v>https://www.athleticsnation.com/2017/6/12/15782156/mlb-draft-is-keston-hiura-a-quintessential-as-target</x:v>
      </x:c>
      <x:c r="T22" s="32" t="str">
        <x:v>https://www.baseball-reference.com/players/h/hiurake01.shtml</x:v>
      </x:c>
      <x:c r="U22" s="32" t="str">
        <x:v>Mature</x:v>
      </x:c>
      <x:c r="V22" s="32" t="str">
        <x:v>B</x:v>
      </x:c>
      <x:c r="W22" s="36" t="n">
        <x:f>ROUND(I22*0.30+J22*0.25+K22*0.15+L22*0.15+M22*0.15,1)</x:f>
        <x:v>51.5</x:v>
      </x:c>
      <x:c r="X22" s="36" t="n">
        <x:f>ROUND(I22*0.60+J22*0.40,1)</x:f>
        <x:v>56</x:v>
      </x:c>
      <x:c r="Y22" s="36" t="n">
        <x:f>ROUND(K22*0.30+L22*0.35+M22*0.35,1)</x:f>
        <x:v>46.5</x:v>
      </x:c>
      <x:c r="Z22" s="32" t="str">
        <x:f>IF(W22&gt;=60,"Star signal",IF(W22&gt;=56,"Above-average regular signal",IF(W22&gt;=52,"Everyday regular signal",IF(W22&gt;=48,"Role-player signal","Fringe signal"))))</x:f>
        <x:v>Role-player signal</x:v>
      </x:c>
      <x:c r="AA22" s="32" t="str">
        <x:f>IF(U22="Developing","Developing / incomplete",IF(O22&gt;=25,"Star / MVP-caliber",IF(O22&gt;=15,"Above-average regular / All-Star",IF(O22&gt;=7,"Everyday regular",IF(O22&gt;=2,"Role / partial regular","Miss / limited impact")))))</x:f>
        <x:v>Miss / limited impact</x:v>
      </x:c>
      <x:c r="AB22" s="32" t="str">
        <x:f>IF(U22="Developing","Incomplete",IF((IF(O22&gt;=25,5,IF(O22&gt;=15,4,IF(O22&gt;=7,3,IF(O22&gt;=2,2,1))))-IF(W22&gt;=60,5,IF(W22&gt;=56,4,IF(W22&gt;=52,3,IF(W22&gt;=48,2,1)))))&gt;=1,"Beat",IF((IF(O22&gt;=25,5,IF(O22&gt;=15,4,IF(O22&gt;=7,3,IF(O22&gt;=2,2,1))))-IF(W22&gt;=60,5,IF(W22&gt;=56,4,IF(W22&gt;=52,3,IF(W22&gt;=48,2,1)))))&lt;=-1,"Missed","Met")))</x:f>
        <x:v>Missed</x:v>
      </x:c>
    </x:row>
    <x:row r="23">
      <x:c r="A23" s="32" t="str">
        <x:v>Jo Adell</x:v>
      </x:c>
      <x:c r="B23" s="32" t="n">
        <x:v>2017</x:v>
      </x:c>
      <x:c r="C23" s="32" t="str">
        <x:v>R1 / 10</x:v>
      </x:c>
      <x:c r="D23" s="32" t="str">
        <x:v>HS</x:v>
      </x:c>
      <x:c r="E23" s="32" t="str">
        <x:v>OF</x:v>
      </x:c>
      <x:c r="F23" s="32" t="str">
        <x:v>Top-100 / elite</x:v>
      </x:c>
      <x:c r="G23" s="32" t="n">
        <x:v>2020</x:v>
      </x:c>
      <x:c r="H23" s="32" t="str">
        <x:v>Upper-minors MLB Pipeline</x:v>
      </x:c>
      <x:c r="I23" s="34" t="n">
        <x:v>55</x:v>
      </x:c>
      <x:c r="J23" s="34" t="n">
        <x:v>65</x:v>
      </x:c>
      <x:c r="K23" s="34" t="n">
        <x:v>60</x:v>
      </x:c>
      <x:c r="L23" s="34" t="n">
        <x:v>60</x:v>
      </x:c>
      <x:c r="M23" s="34" t="n">
        <x:v>60</x:v>
      </x:c>
      <x:c r="N23" s="32" t="str">
        <x:v>Swing-and-miss explicitly flagged early</x:v>
      </x:c>
      <x:c r="O23" s="36" t="str">
        <x:v>0.8</x:v>
      </x:c>
      <x:c r="P23" s="32" t="str">
        <x:v>—</x:v>
      </x:c>
      <x:c r="Q23" s="32" t="str">
        <x:v>Major underperformance vs tools</x:v>
      </x:c>
      <x:c r="R23" s="32" t="str">
        <x:v>The model needs a strong nonlinear swing-and-miss/pitch-recognition penalty; raw athletic tools cannot compensate enough.</x:v>
      </x:c>
      <x:c r="S23" s="32" t="str">
        <x:v>https://www.mlb.com/news/top-25-high-school-prospects-for-2017-draft-c197614240</x:v>
      </x:c>
      <x:c r="T23" s="32" t="str">
        <x:v>https://www.baseball-reference.com/register/player.fcgi?id=adell-000jo-</x:v>
      </x:c>
      <x:c r="U23" s="32" t="str">
        <x:v>Mature</x:v>
      </x:c>
      <x:c r="V23" s="32" t="str">
        <x:v>B</x:v>
      </x:c>
      <x:c r="W23" s="36" t="n">
        <x:f>ROUND(I23*0.30+J23*0.25+K23*0.15+L23*0.15+M23*0.15,1)</x:f>
        <x:v>59.8</x:v>
      </x:c>
      <x:c r="X23" s="36" t="n">
        <x:f>ROUND(I23*0.60+J23*0.40,1)</x:f>
        <x:v>59</x:v>
      </x:c>
      <x:c r="Y23" s="36" t="n">
        <x:f>ROUND(K23*0.30+L23*0.35+M23*0.35,1)</x:f>
        <x:v>60</x:v>
      </x:c>
      <x:c r="Z23" s="32" t="str">
        <x:f>IF(W23&gt;=60,"Star signal",IF(W23&gt;=56,"Above-average regular signal",IF(W23&gt;=52,"Everyday regular signal",IF(W23&gt;=48,"Role-player signal","Fringe signal"))))</x:f>
        <x:v>Above-average regular signal</x:v>
      </x:c>
      <x:c r="AA23" s="32" t="str">
        <x:f>IF(U23="Developing","Developing / incomplete",IF(O23&gt;=25,"Star / MVP-caliber",IF(O23&gt;=15,"Above-average regular / All-Star",IF(O23&gt;=7,"Everyday regular",IF(O23&gt;=2,"Role / partial regular","Miss / limited impact")))))</x:f>
        <x:v>Miss / limited impact</x:v>
      </x:c>
      <x:c r="AB23" s="32" t="str">
        <x:f>IF(U23="Developing","Incomplete",IF((IF(O23&gt;=25,5,IF(O23&gt;=15,4,IF(O23&gt;=7,3,IF(O23&gt;=2,2,1))))-IF(W23&gt;=60,5,IF(W23&gt;=56,4,IF(W23&gt;=52,3,IF(W23&gt;=48,2,1)))))&gt;=1,"Beat",IF((IF(O23&gt;=25,5,IF(O23&gt;=15,4,IF(O23&gt;=7,3,IF(O23&gt;=2,2,1))))-IF(W23&gt;=60,5,IF(W23&gt;=56,4,IF(W23&gt;=52,3,IF(W23&gt;=48,2,1)))))&lt;=-1,"Missed","Met")))</x:f>
        <x:v>Missed</x:v>
      </x:c>
    </x:row>
    <x:row r="24">
      <x:c r="A24" s="32" t="str">
        <x:v>Heliot Ramos</x:v>
      </x:c>
      <x:c r="B24" s="32" t="n">
        <x:v>2017</x:v>
      </x:c>
      <x:c r="C24" s="32" t="str">
        <x:v>R1 / 19</x:v>
      </x:c>
      <x:c r="D24" s="32" t="str">
        <x:v>HS</x:v>
      </x:c>
      <x:c r="E24" s="32" t="str">
        <x:v>OF</x:v>
      </x:c>
      <x:c r="F24" s="32" t="str">
        <x:v>Top-100 / elite</x:v>
      </x:c>
      <x:c r="G24" s="32" t="n">
        <x:v>2017</x:v>
      </x:c>
      <x:c r="H24" s="32" t="str">
        <x:v>Draft-era qualitative/grades</x:v>
      </x:c>
      <x:c r="I24" s="34" t="n">
        <x:v>50</x:v>
      </x:c>
      <x:c r="J24" s="34" t="n">
        <x:v>60</x:v>
      </x:c>
      <x:c r="K24" s="34" t="n">
        <x:v>60</x:v>
      </x:c>
      <x:c r="L24" s="34" t="n">
        <x:v>50</x:v>
      </x:c>
      <x:c r="M24" s="34" t="n">
        <x:v>60</x:v>
      </x:c>
      <x:c r="N24" s="32" t="str">
        <x:v>Hit-tool refinement</x:v>
      </x:c>
      <x:c r="O24" s="36" t="str">
        <x:v>3.1</x:v>
      </x:c>
      <x:c r="P24" s="32" t="str">
        <x:v>All-Star</x:v>
      </x:c>
      <x:c r="Q24" s="32" t="str">
        <x:v>Role/regular to date</x:v>
      </x:c>
      <x:c r="R24" s="32" t="str">
        <x:v>Loud speed/power/arm still requires hit probability; star ceiling should remain wide when contact is uncertain.</x:v>
      </x:c>
      <x:c r="S24" s="32" t="str">
        <x:v>https://www.mlb.com/news/giants-pick-heliot-ramos-in-mlb-draft-c236039710</x:v>
      </x:c>
      <x:c r="T24" s="32" t="str">
        <x:v>https://www.baseball-reference.com/players/r/ramoshe02.shtml</x:v>
      </x:c>
      <x:c r="U24" s="32" t="str">
        <x:v>Mature</x:v>
      </x:c>
      <x:c r="V24" s="32" t="str">
        <x:v>B</x:v>
      </x:c>
      <x:c r="W24" s="36" t="n">
        <x:f>ROUND(I24*0.30+J24*0.25+K24*0.15+L24*0.15+M24*0.15,1)</x:f>
        <x:v>55.5</x:v>
      </x:c>
      <x:c r="X24" s="36" t="n">
        <x:f>ROUND(I24*0.60+J24*0.40,1)</x:f>
        <x:v>54</x:v>
      </x:c>
      <x:c r="Y24" s="36" t="n">
        <x:f>ROUND(K24*0.30+L24*0.35+M24*0.35,1)</x:f>
        <x:v>56.5</x:v>
      </x:c>
      <x:c r="Z24" s="32" t="str">
        <x:f>IF(W24&gt;=60,"Star signal",IF(W24&gt;=56,"Above-average regular signal",IF(W24&gt;=52,"Everyday regular signal",IF(W24&gt;=48,"Role-player signal","Fringe signal"))))</x:f>
        <x:v>Everyday regular signal</x:v>
      </x:c>
      <x:c r="AA24" s="32" t="str">
        <x:f>IF(U24="Developing","Developing / incomplete",IF(O24&gt;=25,"Star / MVP-caliber",IF(O24&gt;=15,"Above-average regular / All-Star",IF(O24&gt;=7,"Everyday regular",IF(O24&gt;=2,"Role / partial regular","Miss / limited impact")))))</x:f>
        <x:v>Role / partial regular</x:v>
      </x:c>
      <x:c r="AB24" s="32" t="str">
        <x:f>IF(U24="Developing","Incomplete",IF((IF(O24&gt;=25,5,IF(O24&gt;=15,4,IF(O24&gt;=7,3,IF(O24&gt;=2,2,1))))-IF(W24&gt;=60,5,IF(W24&gt;=56,4,IF(W24&gt;=52,3,IF(W24&gt;=48,2,1)))))&gt;=1,"Beat",IF((IF(O24&gt;=25,5,IF(O24&gt;=15,4,IF(O24&gt;=7,3,IF(O24&gt;=2,2,1))))-IF(W24&gt;=60,5,IF(W24&gt;=56,4,IF(W24&gt;=52,3,IF(W24&gt;=48,2,1)))))&lt;=-1,"Missed","Met")))</x:f>
        <x:v>Missed</x:v>
      </x:c>
    </x:row>
    <x:row r="25">
      <x:c r="A25" s="32" t="str">
        <x:v>Jeter Downs</x:v>
      </x:c>
      <x:c r="B25" s="32" t="n">
        <x:v>2017</x:v>
      </x:c>
      <x:c r="C25" s="32" t="str">
        <x:v>CB-A / 32</x:v>
      </x:c>
      <x:c r="D25" s="32" t="str">
        <x:v>HS</x:v>
      </x:c>
      <x:c r="E25" s="32" t="str">
        <x:v>SS/2B</x:v>
      </x:c>
      <x:c r="F25" s="32" t="str">
        <x:v>Top-100 later</x:v>
      </x:c>
      <x:c r="G25" s="32" t="n">
        <x:v>2021</x:v>
      </x:c>
      <x:c r="H25" s="32" t="str">
        <x:v>Upper-minors MLB Pipeline</x:v>
      </x:c>
      <x:c r="I25" s="34" t="n">
        <x:v>50</x:v>
      </x:c>
      <x:c r="J25" s="34" t="n">
        <x:v>50</x:v>
      </x:c>
      <x:c r="K25" s="34" t="n">
        <x:v>50</x:v>
      </x:c>
      <x:c r="L25" s="34" t="n">
        <x:v>55</x:v>
      </x:c>
      <x:c r="M25" s="34" t="n">
        <x:v>50</x:v>
      </x:c>
      <x:c r="N25" s="32" t="str">
        <x:v>Offensive impact/upper-level hit</x:v>
      </x:c>
      <x:c r="O25" s="36" t="str">
        <x:v>-0.6</x:v>
      </x:c>
      <x:c r="P25" s="32" t="str">
        <x:v>—</x:v>
      </x:c>
      <x:c r="Q25" s="32" t="str">
        <x:v>Miss</x:v>
      </x:c>
      <x:c r="R25" s="32" t="str">
        <x:v>Middle-infield positional value cannot rescue a bat that fails to clear MLB contact/impact thresholds.</x:v>
      </x:c>
      <x:c r="S25" s="32" t="str">
        <x:v>https://www.mlb.com/milb/prospects/2021/ss/jeter-downs-669023</x:v>
      </x:c>
      <x:c r="T25" s="32" t="str">
        <x:v>https://www.baseball-reference.com/players/d/downsje01.shtml</x:v>
      </x:c>
      <x:c r="U25" s="32" t="str">
        <x:v>Mature</x:v>
      </x:c>
      <x:c r="V25" s="32" t="str">
        <x:v>B</x:v>
      </x:c>
      <x:c r="W25" s="36" t="n">
        <x:f>ROUND(I25*0.30+J25*0.25+K25*0.15+L25*0.15+M25*0.15,1)</x:f>
        <x:v>50.8</x:v>
      </x:c>
      <x:c r="X25" s="36" t="n">
        <x:f>ROUND(I25*0.60+J25*0.40,1)</x:f>
        <x:v>50</x:v>
      </x:c>
      <x:c r="Y25" s="36" t="n">
        <x:f>ROUND(K25*0.30+L25*0.35+M25*0.35,1)</x:f>
        <x:v>51.8</x:v>
      </x:c>
      <x:c r="Z25" s="32" t="str">
        <x:f>IF(W25&gt;=60,"Star signal",IF(W25&gt;=56,"Above-average regular signal",IF(W25&gt;=52,"Everyday regular signal",IF(W25&gt;=48,"Role-player signal","Fringe signal"))))</x:f>
        <x:v>Role-player signal</x:v>
      </x:c>
      <x:c r="AA25" s="32" t="str">
        <x:f>IF(U25="Developing","Developing / incomplete",IF(O25&gt;=25,"Star / MVP-caliber",IF(O25&gt;=15,"Above-average regular / All-Star",IF(O25&gt;=7,"Everyday regular",IF(O25&gt;=2,"Role / partial regular","Miss / limited impact")))))</x:f>
        <x:v>Miss / limited impact</x:v>
      </x:c>
      <x:c r="AB25" s="32" t="str">
        <x:f>IF(U25="Developing","Incomplete",IF((IF(O25&gt;=25,5,IF(O25&gt;=15,4,IF(O25&gt;=7,3,IF(O25&gt;=2,2,1))))-IF(W25&gt;=60,5,IF(W25&gt;=56,4,IF(W25&gt;=52,3,IF(W25&gt;=48,2,1)))))&gt;=1,"Beat",IF((IF(O25&gt;=25,5,IF(O25&gt;=15,4,IF(O25&gt;=7,3,IF(O25&gt;=2,2,1))))-IF(W25&gt;=60,5,IF(W25&gt;=56,4,IF(W25&gt;=52,3,IF(W25&gt;=48,2,1)))))&lt;=-1,"Missed","Met")))</x:f>
        <x:v>Missed</x:v>
      </x:c>
    </x:row>
    <x:row r="26">
      <x:c r="A26" s="32" t="str">
        <x:v>Daulton Varsho</x:v>
      </x:c>
      <x:c r="B26" s="32" t="n">
        <x:v>2017</x:v>
      </x:c>
      <x:c r="C26" s="32" t="str">
        <x:v>R2 / 68</x:v>
      </x:c>
      <x:c r="D26" s="32" t="str">
        <x:v>College</x:v>
      </x:c>
      <x:c r="E26" s="32" t="str">
        <x:v>C/OF</x:v>
      </x:c>
      <x:c r="F26" s="32" t="str">
        <x:v>Top-100 / rising</x:v>
      </x:c>
      <x:c r="G26" s="32" t="n">
        <x:v>2021</x:v>
      </x:c>
      <x:c r="H26" s="32" t="str">
        <x:v>Upper-minors Baseball America</x:v>
      </x:c>
      <x:c r="I26" s="34" t="n">
        <x:v>55</x:v>
      </x:c>
      <x:c r="J26" s="34" t="n">
        <x:v>50</x:v>
      </x:c>
      <x:c r="K26" s="34" t="n">
        <x:v>55</x:v>
      </x:c>
      <x:c r="L26" s="34" t="n">
        <x:v>50</x:v>
      </x:c>
      <x:c r="M26" s="34" t="n">
        <x:v>45</x:v>
      </x:c>
      <x:c r="N26" s="32" t="str">
        <x:v>Throwing arm at catcher; power uncertainty</x:v>
      </x:c>
      <x:c r="O26" s="36" t="str">
        <x:v>18.5</x:v>
      </x:c>
      <x:c r="P26" s="32" t="str">
        <x:v>Gold Glove-caliber defense</x:v>
      </x:c>
      <x:c r="Q26" s="32" t="str">
        <x:v>Above-average regular</x:v>
      </x:c>
      <x:c r="R26" s="32" t="str">
        <x:v>Defense at premium positions plus speed creates a very high floor even with merely average offense.</x:v>
      </x:c>
      <x:c r="S26" s="32" t="str">
        <x:v>https://www.baseballamerica.com/players/7517-daulton-varsho/</x:v>
      </x:c>
      <x:c r="T26" s="32" t="str">
        <x:v>https://www.baseball-reference.com/players/v/varshda01.shtml</x:v>
      </x:c>
      <x:c r="U26" s="32" t="str">
        <x:v>Mature</x:v>
      </x:c>
      <x:c r="V26" s="32" t="str">
        <x:v>B</x:v>
      </x:c>
      <x:c r="W26" s="36" t="n">
        <x:f>ROUND(I26*0.30+J26*0.25+K26*0.15+L26*0.15+M26*0.15,1)</x:f>
        <x:v>51.5</x:v>
      </x:c>
      <x:c r="X26" s="36" t="n">
        <x:f>ROUND(I26*0.60+J26*0.40,1)</x:f>
        <x:v>53</x:v>
      </x:c>
      <x:c r="Y26" s="36" t="n">
        <x:f>ROUND(K26*0.30+L26*0.35+M26*0.35,1)</x:f>
        <x:v>49.8</x:v>
      </x:c>
      <x:c r="Z26" s="32" t="str">
        <x:f>IF(W26&gt;=60,"Star signal",IF(W26&gt;=56,"Above-average regular signal",IF(W26&gt;=52,"Everyday regular signal",IF(W26&gt;=48,"Role-player signal","Fringe signal"))))</x:f>
        <x:v>Role-player signal</x:v>
      </x:c>
      <x:c r="AA26" s="32" t="str">
        <x:f>IF(U26="Developing","Developing / incomplete",IF(O26&gt;=25,"Star / MVP-caliber",IF(O26&gt;=15,"Above-average regular / All-Star",IF(O26&gt;=7,"Everyday regular",IF(O26&gt;=2,"Role / partial regular","Miss / limited impact")))))</x:f>
        <x:v>Above-average regular / All-Star</x:v>
      </x:c>
      <x:c r="AB26" s="32" t="str">
        <x:f>IF(U26="Developing","Incomplete",IF((IF(O26&gt;=25,5,IF(O26&gt;=15,4,IF(O26&gt;=7,3,IF(O26&gt;=2,2,1))))-IF(W26&gt;=60,5,IF(W26&gt;=56,4,IF(W26&gt;=52,3,IF(W26&gt;=48,2,1)))))&gt;=1,"Beat",IF((IF(O26&gt;=25,5,IF(O26&gt;=15,4,IF(O26&gt;=7,3,IF(O26&gt;=2,2,1))))-IF(W26&gt;=60,5,IF(W26&gt;=56,4,IF(W26&gt;=52,3,IF(W26&gt;=48,2,1)))))&lt;=-1,"Missed","Met")))</x:f>
        <x:v>Beat</x:v>
      </x:c>
    </x:row>
    <x:row r="27">
      <x:c r="A27" s="32" t="str">
        <x:v>Jake Burger</x:v>
      </x:c>
      <x:c r="B27" s="32" t="n">
        <x:v>2017</x:v>
      </x:c>
      <x:c r="C27" s="32" t="str">
        <x:v>R1 / 11</x:v>
      </x:c>
      <x:c r="D27" s="32" t="str">
        <x:v>College</x:v>
      </x:c>
      <x:c r="E27" s="32" t="str">
        <x:v>3B</x:v>
      </x:c>
      <x:c r="F27" s="32" t="str">
        <x:v>Top-100 / first-round</x:v>
      </x:c>
      <x:c r="G27" s="32" t="n">
        <x:v>2017</x:v>
      </x:c>
      <x:c r="H27" s="32" t="str">
        <x:v>Draft-day MLB Pipeline</x:v>
      </x:c>
      <x:c r="I27" s="34" t="n">
        <x:v>50</x:v>
      </x:c>
      <x:c r="J27" s="34" t="n">
        <x:v>55</x:v>
      </x:c>
      <x:c r="K27" s="34" t="n">
        <x:v>50</x:v>
      </x:c>
      <x:c r="L27" s="34" t="n">
        <x:v>55</x:v>
      </x:c>
      <x:c r="M27" s="34" t="n">
        <x:v>50</x:v>
      </x:c>
      <x:c r="N27" s="32" t="str">
        <x:v>Body/defense; later severe injuries</x:v>
      </x:c>
      <x:c r="O27" s="36" t="str">
        <x:v>6.8</x:v>
      </x:c>
      <x:c r="P27" s="32" t="str">
        <x:v>—</x:v>
      </x:c>
      <x:c r="Q27" s="32" t="str">
        <x:v>Everyday/role regular</x:v>
      </x:c>
      <x:c r="R27" s="32" t="str">
        <x:v>Power can survive long development gaps, but injury history must alter confidence and floor separately.</x:v>
      </x:c>
      <x:c r="S27" s="32" t="str">
        <x:v>https://www.mlb.com/amp/news/mlb-draft-profile-on-prospect-jake-burger-c234708578.html</x:v>
      </x:c>
      <x:c r="T27" s="32" t="str">
        <x:v>https://www.baseball-reference.com/register/player.fcgi?id=burger000jak</x:v>
      </x:c>
      <x:c r="U27" s="32" t="str">
        <x:v>Mature</x:v>
      </x:c>
      <x:c r="V27" s="32" t="str">
        <x:v>A</x:v>
      </x:c>
      <x:c r="W27" s="36" t="n">
        <x:f>ROUND(I27*0.30+J27*0.25+K27*0.15+L27*0.15+M27*0.15,1)</x:f>
        <x:v>52</x:v>
      </x:c>
      <x:c r="X27" s="36" t="n">
        <x:f>ROUND(I27*0.60+J27*0.40,1)</x:f>
        <x:v>52</x:v>
      </x:c>
      <x:c r="Y27" s="36" t="n">
        <x:f>ROUND(K27*0.30+L27*0.35+M27*0.35,1)</x:f>
        <x:v>51.8</x:v>
      </x:c>
      <x:c r="Z27" s="32" t="str">
        <x:f>IF(W27&gt;=60,"Star signal",IF(W27&gt;=56,"Above-average regular signal",IF(W27&gt;=52,"Everyday regular signal",IF(W27&gt;=48,"Role-player signal","Fringe signal"))))</x:f>
        <x:v>Everyday regular signal</x:v>
      </x:c>
      <x:c r="AA27" s="32" t="str">
        <x:f>IF(U27="Developing","Developing / incomplete",IF(O27&gt;=25,"Star / MVP-caliber",IF(O27&gt;=15,"Above-average regular / All-Star",IF(O27&gt;=7,"Everyday regular",IF(O27&gt;=2,"Role / partial regular","Miss / limited impact")))))</x:f>
        <x:v>Role / partial regular</x:v>
      </x:c>
      <x:c r="AB27" s="32" t="str">
        <x:f>IF(U27="Developing","Incomplete",IF((IF(O27&gt;=25,5,IF(O27&gt;=15,4,IF(O27&gt;=7,3,IF(O27&gt;=2,2,1))))-IF(W27&gt;=60,5,IF(W27&gt;=56,4,IF(W27&gt;=52,3,IF(W27&gt;=48,2,1)))))&gt;=1,"Beat",IF((IF(O27&gt;=25,5,IF(O27&gt;=15,4,IF(O27&gt;=7,3,IF(O27&gt;=2,2,1))))-IF(W27&gt;=60,5,IF(W27&gt;=56,4,IF(W27&gt;=52,3,IF(W27&gt;=48,2,1)))))&lt;=-1,"Missed","Met")))</x:f>
        <x:v>Missed</x:v>
      </x:c>
    </x:row>
    <x:row r="28">
      <x:c r="A28" s="32" t="str">
        <x:v>Joey Bart</x:v>
      </x:c>
      <x:c r="B28" s="32" t="n">
        <x:v>2018</x:v>
      </x:c>
      <x:c r="C28" s="32" t="str">
        <x:v>R1 / 2</x:v>
      </x:c>
      <x:c r="D28" s="32" t="str">
        <x:v>College</x:v>
      </x:c>
      <x:c r="E28" s="32" t="str">
        <x:v>C</x:v>
      </x:c>
      <x:c r="F28" s="32" t="str">
        <x:v>Top-100 / elite</x:v>
      </x:c>
      <x:c r="G28" s="32" t="n">
        <x:v>2018</x:v>
      </x:c>
      <x:c r="H28" s="32" t="str">
        <x:v>Draft-day MLB Pipeline</x:v>
      </x:c>
      <x:c r="I28" s="34" t="n">
        <x:v>50</x:v>
      </x:c>
      <x:c r="J28" s="34" t="n">
        <x:v>55</x:v>
      </x:c>
      <x:c r="K28" s="34" t="n">
        <x:v>30</x:v>
      </x:c>
      <x:c r="L28" s="34" t="n">
        <x:v>60</x:v>
      </x:c>
      <x:c r="M28" s="34" t="n">
        <x:v>55</x:v>
      </x:c>
      <x:c r="N28" s="32" t="str">
        <x:v>Hit tool vs premium pitching</x:v>
      </x:c>
      <x:c r="O28" s="36" t="str">
        <x:v>3.7</x:v>
      </x:c>
      <x:c r="P28" s="32" t="str">
        <x:v>—</x:v>
      </x:c>
      <x:c r="Q28" s="32" t="str">
        <x:v>Role/regular</x:v>
      </x:c>
      <x:c r="R28" s="32" t="str">
        <x:v>Catching defense raises floor, but bat probability still controls whether a premium pick becomes a star.</x:v>
      </x:c>
      <x:c r="S28" s="32" t="str">
        <x:v>https://www.mlb.com/news/mlb-draft-profile-on-joey-bart-c278089220</x:v>
      </x:c>
      <x:c r="T28" s="32" t="str">
        <x:v>https://www.baseball-reference.com/register/player.fcgi?id=bart--000joe</x:v>
      </x:c>
      <x:c r="U28" s="32" t="str">
        <x:v>Mature</x:v>
      </x:c>
      <x:c r="V28" s="32" t="str">
        <x:v>A</x:v>
      </x:c>
      <x:c r="W28" s="36" t="n">
        <x:f>ROUND(I28*0.30+J28*0.25+K28*0.15+L28*0.15+M28*0.15,1)</x:f>
        <x:v>50.5</x:v>
      </x:c>
      <x:c r="X28" s="36" t="n">
        <x:f>ROUND(I28*0.60+J28*0.40,1)</x:f>
        <x:v>52</x:v>
      </x:c>
      <x:c r="Y28" s="36" t="n">
        <x:f>ROUND(K28*0.30+L28*0.35+M28*0.35,1)</x:f>
        <x:v>49.3</x:v>
      </x:c>
      <x:c r="Z28" s="32" t="str">
        <x:f>IF(W28&gt;=60,"Star signal",IF(W28&gt;=56,"Above-average regular signal",IF(W28&gt;=52,"Everyday regular signal",IF(W28&gt;=48,"Role-player signal","Fringe signal"))))</x:f>
        <x:v>Role-player signal</x:v>
      </x:c>
      <x:c r="AA28" s="32" t="str">
        <x:f>IF(U28="Developing","Developing / incomplete",IF(O28&gt;=25,"Star / MVP-caliber",IF(O28&gt;=15,"Above-average regular / All-Star",IF(O28&gt;=7,"Everyday regular",IF(O28&gt;=2,"Role / partial regular","Miss / limited impact")))))</x:f>
        <x:v>Role / partial regular</x:v>
      </x:c>
      <x:c r="AB28" s="32" t="str">
        <x:f>IF(U28="Developing","Incomplete",IF((IF(O28&gt;=25,5,IF(O28&gt;=15,4,IF(O28&gt;=7,3,IF(O28&gt;=2,2,1))))-IF(W28&gt;=60,5,IF(W28&gt;=56,4,IF(W28&gt;=52,3,IF(W28&gt;=48,2,1)))))&gt;=1,"Beat",IF((IF(O28&gt;=25,5,IF(O28&gt;=15,4,IF(O28&gt;=7,3,IF(O28&gt;=2,2,1))))-IF(W28&gt;=60,5,IF(W28&gt;=56,4,IF(W28&gt;=52,3,IF(W28&gt;=48,2,1)))))&lt;=-1,"Missed","Met")))</x:f>
        <x:v>Met</x:v>
      </x:c>
    </x:row>
    <x:row r="29">
      <x:c r="A29" s="32" t="str">
        <x:v>Alec Bohm</x:v>
      </x:c>
      <x:c r="B29" s="32" t="n">
        <x:v>2018</x:v>
      </x:c>
      <x:c r="C29" s="32" t="str">
        <x:v>R1 / 3</x:v>
      </x:c>
      <x:c r="D29" s="32" t="str">
        <x:v>College</x:v>
      </x:c>
      <x:c r="E29" s="32" t="str">
        <x:v>3B/1B</x:v>
      </x:c>
      <x:c r="F29" s="32" t="str">
        <x:v>Top-100 / elite</x:v>
      </x:c>
      <x:c r="G29" s="32" t="n">
        <x:v>2018</x:v>
      </x:c>
      <x:c r="H29" s="32" t="str">
        <x:v>Draft-day MLB Pipeline</x:v>
      </x:c>
      <x:c r="I29" s="34" t="n">
        <x:v>55</x:v>
      </x:c>
      <x:c r="J29" s="34" t="n">
        <x:v>55</x:v>
      </x:c>
      <x:c r="K29" s="34" t="n">
        <x:v>35</x:v>
      </x:c>
      <x:c r="L29" s="34" t="n">
        <x:v>50</x:v>
      </x:c>
      <x:c r="M29" s="34" t="n">
        <x:v>45</x:v>
      </x:c>
      <x:c r="N29" s="32" t="str">
        <x:v>Defensive home; in-game power</x:v>
      </x:c>
      <x:c r="O29" s="36" t="str">
        <x:v>4.7</x:v>
      </x:c>
      <x:c r="P29" s="32" t="str">
        <x:v>All-Star</x:v>
      </x:c>
      <x:c r="Q29" s="32" t="str">
        <x:v>Everyday/role regular</x:v>
      </x:c>
      <x:c r="R29" s="32" t="str">
        <x:v>For corner-only players, the offensive bar must be higher; average hit/power alone may not create major WAR.</x:v>
      </x:c>
      <x:c r="S29" s="32" t="str">
        <x:v>https://www.mlb.com/news/mlb-draft-profile-wichita-state-s-alec-bohm-c278140832</x:v>
      </x:c>
      <x:c r="T29" s="32" t="str">
        <x:v>https://www.baseball-reference.com/register/player.fcgi?id=bohm--000ale</x:v>
      </x:c>
      <x:c r="U29" s="32" t="str">
        <x:v>Mature</x:v>
      </x:c>
      <x:c r="V29" s="32" t="str">
        <x:v>A</x:v>
      </x:c>
      <x:c r="W29" s="36" t="n">
        <x:f>ROUND(I29*0.30+J29*0.25+K29*0.15+L29*0.15+M29*0.15,1)</x:f>
        <x:v>49.8</x:v>
      </x:c>
      <x:c r="X29" s="36" t="n">
        <x:f>ROUND(I29*0.60+J29*0.40,1)</x:f>
        <x:v>55</x:v>
      </x:c>
      <x:c r="Y29" s="36" t="n">
        <x:f>ROUND(K29*0.30+L29*0.35+M29*0.35,1)</x:f>
        <x:v>43.8</x:v>
      </x:c>
      <x:c r="Z29" s="32" t="str">
        <x:f>IF(W29&gt;=60,"Star signal",IF(W29&gt;=56,"Above-average regular signal",IF(W29&gt;=52,"Everyday regular signal",IF(W29&gt;=48,"Role-player signal","Fringe signal"))))</x:f>
        <x:v>Role-player signal</x:v>
      </x:c>
      <x:c r="AA29" s="32" t="str">
        <x:f>IF(U29="Developing","Developing / incomplete",IF(O29&gt;=25,"Star / MVP-caliber",IF(O29&gt;=15,"Above-average regular / All-Star",IF(O29&gt;=7,"Everyday regular",IF(O29&gt;=2,"Role / partial regular","Miss / limited impact")))))</x:f>
        <x:v>Role / partial regular</x:v>
      </x:c>
      <x:c r="AB29" s="32" t="str">
        <x:f>IF(U29="Developing","Incomplete",IF((IF(O29&gt;=25,5,IF(O29&gt;=15,4,IF(O29&gt;=7,3,IF(O29&gt;=2,2,1))))-IF(W29&gt;=60,5,IF(W29&gt;=56,4,IF(W29&gt;=52,3,IF(W29&gt;=48,2,1)))))&gt;=1,"Beat",IF((IF(O29&gt;=25,5,IF(O29&gt;=15,4,IF(O29&gt;=7,3,IF(O29&gt;=2,2,1))))-IF(W29&gt;=60,5,IF(W29&gt;=56,4,IF(W29&gt;=52,3,IF(W29&gt;=48,2,1)))))&lt;=-1,"Missed","Met")))</x:f>
        <x:v>Met</x:v>
      </x:c>
    </x:row>
    <x:row r="30">
      <x:c r="A30" s="32" t="str">
        <x:v>Nick Madrigal</x:v>
      </x:c>
      <x:c r="B30" s="32" t="n">
        <x:v>2018</x:v>
      </x:c>
      <x:c r="C30" s="32" t="str">
        <x:v>R1 / 4</x:v>
      </x:c>
      <x:c r="D30" s="32" t="str">
        <x:v>College</x:v>
      </x:c>
      <x:c r="E30" s="32" t="str">
        <x:v>2B</x:v>
      </x:c>
      <x:c r="F30" s="32" t="str">
        <x:v>Top-100 / elite</x:v>
      </x:c>
      <x:c r="G30" s="32" t="n">
        <x:v>2018</x:v>
      </x:c>
      <x:c r="H30" s="32" t="str">
        <x:v>Draft-day MLB Pipeline (reported)</x:v>
      </x:c>
      <x:c r="I30" s="34" t="n">
        <x:v>65</x:v>
      </x:c>
      <x:c r="J30" s="34" t="n">
        <x:v>40</x:v>
      </x:c>
      <x:c r="K30" s="34" t="n">
        <x:v>60</x:v>
      </x:c>
      <x:c r="L30" s="34" t="n">
        <x:v>50</x:v>
      </x:c>
      <x:c r="M30" s="34" t="n">
        <x:v>55</x:v>
      </x:c>
      <x:c r="N30" s="32" t="str">
        <x:v>Very limited power</x:v>
      </x:c>
      <x:c r="O30" s="36" t="str">
        <x:v>3.8</x:v>
      </x:c>
      <x:c r="P30" s="32" t="str">
        <x:v>—</x:v>
      </x:c>
      <x:c r="Q30" s="32" t="str">
        <x:v>Role/regular</x:v>
      </x:c>
      <x:c r="R30" s="32" t="str">
        <x:v>Elite contact without damage has a ceiling; S80 needs minimum impact thresholds, not just hit-grade worship.</x:v>
      </x:c>
      <x:c r="S30" s="32" t="str">
        <x:v>https://www.mlb.com/news/2018-mlb-draft-best-tools-c278151836</x:v>
      </x:c>
      <x:c r="T30" s="32" t="str">
        <x:v>https://www.baseball-reference.com/register/player.fcgi?id=madrig000nic</x:v>
      </x:c>
      <x:c r="U30" s="32" t="str">
        <x:v>Mature</x:v>
      </x:c>
      <x:c r="V30" s="32" t="str">
        <x:v>B</x:v>
      </x:c>
      <x:c r="W30" s="36" t="n">
        <x:f>ROUND(I30*0.30+J30*0.25+K30*0.15+L30*0.15+M30*0.15,1)</x:f>
        <x:v>54.3</x:v>
      </x:c>
      <x:c r="X30" s="36" t="n">
        <x:f>ROUND(I30*0.60+J30*0.40,1)</x:f>
        <x:v>55</x:v>
      </x:c>
      <x:c r="Y30" s="36" t="n">
        <x:f>ROUND(K30*0.30+L30*0.35+M30*0.35,1)</x:f>
        <x:v>54.8</x:v>
      </x:c>
      <x:c r="Z30" s="32" t="str">
        <x:f>IF(W30&gt;=60,"Star signal",IF(W30&gt;=56,"Above-average regular signal",IF(W30&gt;=52,"Everyday regular signal",IF(W30&gt;=48,"Role-player signal","Fringe signal"))))</x:f>
        <x:v>Everyday regular signal</x:v>
      </x:c>
      <x:c r="AA30" s="32" t="str">
        <x:f>IF(U30="Developing","Developing / incomplete",IF(O30&gt;=25,"Star / MVP-caliber",IF(O30&gt;=15,"Above-average regular / All-Star",IF(O30&gt;=7,"Everyday regular",IF(O30&gt;=2,"Role / partial regular","Miss / limited impact")))))</x:f>
        <x:v>Role / partial regular</x:v>
      </x:c>
      <x:c r="AB30" s="32" t="str">
        <x:f>IF(U30="Developing","Incomplete",IF((IF(O30&gt;=25,5,IF(O30&gt;=15,4,IF(O30&gt;=7,3,IF(O30&gt;=2,2,1))))-IF(W30&gt;=60,5,IF(W30&gt;=56,4,IF(W30&gt;=52,3,IF(W30&gt;=48,2,1)))))&gt;=1,"Beat",IF((IF(O30&gt;=25,5,IF(O30&gt;=15,4,IF(O30&gt;=7,3,IF(O30&gt;=2,2,1))))-IF(W30&gt;=60,5,IF(W30&gt;=56,4,IF(W30&gt;=52,3,IF(W30&gt;=48,2,1)))))&lt;=-1,"Missed","Met")))</x:f>
        <x:v>Missed</x:v>
      </x:c>
    </x:row>
    <x:row r="31">
      <x:c r="A31" s="32" t="str">
        <x:v>Jonathan India</x:v>
      </x:c>
      <x:c r="B31" s="32" t="n">
        <x:v>2018</x:v>
      </x:c>
      <x:c r="C31" s="32" t="str">
        <x:v>R1 / 5</x:v>
      </x:c>
      <x:c r="D31" s="32" t="str">
        <x:v>College</x:v>
      </x:c>
      <x:c r="E31" s="32" t="str">
        <x:v>INF</x:v>
      </x:c>
      <x:c r="F31" s="32" t="str">
        <x:v>Top-100 / elite</x:v>
      </x:c>
      <x:c r="G31" s="32" t="n">
        <x:v>2018</x:v>
      </x:c>
      <x:c r="H31" s="32" t="str">
        <x:v>Draft-day MLB Pipeline</x:v>
      </x:c>
      <x:c r="I31" s="34" t="n">
        <x:v>55</x:v>
      </x:c>
      <x:c r="J31" s="34" t="n">
        <x:v>50</x:v>
      </x:c>
      <x:c r="K31" s="34" t="n">
        <x:v>55</x:v>
      </x:c>
      <x:c r="L31" s="34" t="n">
        <x:v>55</x:v>
      </x:c>
      <x:c r="M31" s="34" t="n">
        <x:v>55</x:v>
      </x:c>
      <x:c r="N31" s="32" t="str">
        <x:v>One-year offensive surge</x:v>
      </x:c>
      <x:c r="O31" s="36" t="str">
        <x:v>7.3</x:v>
      </x:c>
      <x:c r="P31" s="32" t="str">
        <x:v>NL Rookie of the Year</x:v>
      </x:c>
      <x:c r="Q31" s="32" t="str">
        <x:v>Everyday regular</x:v>
      </x:c>
      <x:c r="R31" s="32" t="str">
        <x:v>Balanced tools + strike-zone ability can create a solid regular even without a single carrying 70 tool.</x:v>
      </x:c>
      <x:c r="S31" s="32" t="str">
        <x:v>https://www.mlb.com/news/mlb-draft-profile-florida-s-jonathan-india-c278125946</x:v>
      </x:c>
      <x:c r="T31" s="32" t="str">
        <x:v>https://www.baseball-reference.com/players/i/indiajo01.shtml</x:v>
      </x:c>
      <x:c r="U31" s="32" t="str">
        <x:v>Mature</x:v>
      </x:c>
      <x:c r="V31" s="32" t="str">
        <x:v>A</x:v>
      </x:c>
      <x:c r="W31" s="36" t="n">
        <x:f>ROUND(I31*0.30+J31*0.25+K31*0.15+L31*0.15+M31*0.15,1)</x:f>
        <x:v>53.8</x:v>
      </x:c>
      <x:c r="X31" s="36" t="n">
        <x:f>ROUND(I31*0.60+J31*0.40,1)</x:f>
        <x:v>53</x:v>
      </x:c>
      <x:c r="Y31" s="36" t="n">
        <x:f>ROUND(K31*0.30+L31*0.35+M31*0.35,1)</x:f>
        <x:v>55</x:v>
      </x:c>
      <x:c r="Z31" s="32" t="str">
        <x:f>IF(W31&gt;=60,"Star signal",IF(W31&gt;=56,"Above-average regular signal",IF(W31&gt;=52,"Everyday regular signal",IF(W31&gt;=48,"Role-player signal","Fringe signal"))))</x:f>
        <x:v>Everyday regular signal</x:v>
      </x:c>
      <x:c r="AA31" s="32" t="str">
        <x:f>IF(U31="Developing","Developing / incomplete",IF(O31&gt;=25,"Star / MVP-caliber",IF(O31&gt;=15,"Above-average regular / All-Star",IF(O31&gt;=7,"Everyday regular",IF(O31&gt;=2,"Role / partial regular","Miss / limited impact")))))</x:f>
        <x:v>Everyday regular</x:v>
      </x:c>
      <x:c r="AB31" s="32" t="str">
        <x:f>IF(U31="Developing","Incomplete",IF((IF(O31&gt;=25,5,IF(O31&gt;=15,4,IF(O31&gt;=7,3,IF(O31&gt;=2,2,1))))-IF(W31&gt;=60,5,IF(W31&gt;=56,4,IF(W31&gt;=52,3,IF(W31&gt;=48,2,1)))))&gt;=1,"Beat",IF((IF(O31&gt;=25,5,IF(O31&gt;=15,4,IF(O31&gt;=7,3,IF(O31&gt;=2,2,1))))-IF(W31&gt;=60,5,IF(W31&gt;=56,4,IF(W31&gt;=52,3,IF(W31&gt;=48,2,1)))))&lt;=-1,"Missed","Met")))</x:f>
        <x:v>Met</x:v>
      </x:c>
    </x:row>
    <x:row r="32">
      <x:c r="A32" s="32" t="str">
        <x:v>Jarred Kelenic</x:v>
      </x:c>
      <x:c r="B32" s="32" t="n">
        <x:v>2018</x:v>
      </x:c>
      <x:c r="C32" s="32" t="str">
        <x:v>R1 / 6</x:v>
      </x:c>
      <x:c r="D32" s="32" t="str">
        <x:v>HS</x:v>
      </x:c>
      <x:c r="E32" s="32" t="str">
        <x:v>OF</x:v>
      </x:c>
      <x:c r="F32" s="32" t="str">
        <x:v>Top-100 / elite</x:v>
      </x:c>
      <x:c r="G32" s="32" t="n">
        <x:v>2018</x:v>
      </x:c>
      <x:c r="H32" s="32" t="str">
        <x:v>Draft-day MLB Pipeline</x:v>
      </x:c>
      <x:c r="I32" s="34" t="n">
        <x:v>60</x:v>
      </x:c>
      <x:c r="J32" s="34" t="n">
        <x:v>50</x:v>
      </x:c>
      <x:c r="K32" s="34" t="n">
        <x:v>55</x:v>
      </x:c>
      <x:c r="L32" s="34" t="n">
        <x:v>60</x:v>
      </x:c>
      <x:c r="M32" s="34" t="n">
        <x:v>50</x:v>
      </x:c>
      <x:c r="N32" s="32" t="str">
        <x:v>Prep-hit translation; approach</x:v>
      </x:c>
      <x:c r="O32" s="36" t="str">
        <x:v>-0.1</x:v>
      </x:c>
      <x:c r="P32" s="32" t="str">
        <x:v>—</x:v>
      </x:c>
      <x:c r="Q32" s="32" t="str">
        <x:v>Major miss vs prospect status</x:v>
      </x:c>
      <x:c r="R32" s="32" t="str">
        <x:v>Static hit grades can be wrong; upper-level swing decisions/contact quality should continuously update DNA.</x:v>
      </x:c>
      <x:c r="S32" s="32" t="str">
        <x:v>https://www.mlb.com/news/mlb-draft-profile-on-jarred-kelenic-c278027852</x:v>
      </x:c>
      <x:c r="T32" s="32" t="str">
        <x:v>https://www.baseball-reference.com/players/k/kelenja01.shtml</x:v>
      </x:c>
      <x:c r="U32" s="32" t="str">
        <x:v>Mature</x:v>
      </x:c>
      <x:c r="V32" s="32" t="str">
        <x:v>A</x:v>
      </x:c>
      <x:c r="W32" s="36" t="n">
        <x:f>ROUND(I32*0.30+J32*0.25+K32*0.15+L32*0.15+M32*0.15,1)</x:f>
        <x:v>55.3</x:v>
      </x:c>
      <x:c r="X32" s="36" t="n">
        <x:f>ROUND(I32*0.60+J32*0.40,1)</x:f>
        <x:v>56</x:v>
      </x:c>
      <x:c r="Y32" s="36" t="n">
        <x:f>ROUND(K32*0.30+L32*0.35+M32*0.35,1)</x:f>
        <x:v>55</x:v>
      </x:c>
      <x:c r="Z32" s="32" t="str">
        <x:f>IF(W32&gt;=60,"Star signal",IF(W32&gt;=56,"Above-average regular signal",IF(W32&gt;=52,"Everyday regular signal",IF(W32&gt;=48,"Role-player signal","Fringe signal"))))</x:f>
        <x:v>Everyday regular signal</x:v>
      </x:c>
      <x:c r="AA32" s="32" t="str">
        <x:f>IF(U32="Developing","Developing / incomplete",IF(O32&gt;=25,"Star / MVP-caliber",IF(O32&gt;=15,"Above-average regular / All-Star",IF(O32&gt;=7,"Everyday regular",IF(O32&gt;=2,"Role / partial regular","Miss / limited impact")))))</x:f>
        <x:v>Miss / limited impact</x:v>
      </x:c>
      <x:c r="AB32" s="32" t="str">
        <x:f>IF(U32="Developing","Incomplete",IF((IF(O32&gt;=25,5,IF(O32&gt;=15,4,IF(O32&gt;=7,3,IF(O32&gt;=2,2,1))))-IF(W32&gt;=60,5,IF(W32&gt;=56,4,IF(W32&gt;=52,3,IF(W32&gt;=48,2,1)))))&gt;=1,"Beat",IF((IF(O32&gt;=25,5,IF(O32&gt;=15,4,IF(O32&gt;=7,3,IF(O32&gt;=2,2,1))))-IF(W32&gt;=60,5,IF(W32&gt;=56,4,IF(W32&gt;=52,3,IF(W32&gt;=48,2,1)))))&lt;=-1,"Missed","Met")))</x:f>
        <x:v>Missed</x:v>
      </x:c>
    </x:row>
    <x:row r="33">
      <x:c r="A33" s="32" t="str">
        <x:v>Nolan Gorman</x:v>
      </x:c>
      <x:c r="B33" s="32" t="n">
        <x:v>2018</x:v>
      </x:c>
      <x:c r="C33" s="32" t="str">
        <x:v>R1 / 19</x:v>
      </x:c>
      <x:c r="D33" s="32" t="str">
        <x:v>HS</x:v>
      </x:c>
      <x:c r="E33" s="32" t="str">
        <x:v>3B/2B</x:v>
      </x:c>
      <x:c r="F33" s="32" t="str">
        <x:v>Top-100 / elite</x:v>
      </x:c>
      <x:c r="G33" s="32" t="n">
        <x:v>2018</x:v>
      </x:c>
      <x:c r="H33" s="32" t="str">
        <x:v>Draft-day MLB Pipeline (reported)</x:v>
      </x:c>
      <x:c r="I33" s="34" t="n">
        <x:v>50</x:v>
      </x:c>
      <x:c r="J33" s="34" t="n">
        <x:v>60</x:v>
      </x:c>
      <x:c r="K33" s="34" t="n">
        <x:v>40</x:v>
      </x:c>
      <x:c r="L33" s="34" t="n">
        <x:v>50</x:v>
      </x:c>
      <x:c r="M33" s="34" t="n">
        <x:v>50</x:v>
      </x:c>
      <x:c r="N33" s="32" t="str">
        <x:v>Hit tool / strikeouts</x:v>
      </x:c>
      <x:c r="O33" s="36" t="str">
        <x:v>3.4</x:v>
      </x:c>
      <x:c r="P33" s="32" t="str">
        <x:v>—</x:v>
      </x:c>
      <x:c r="Q33" s="32" t="str">
        <x:v>Role/regular</x:v>
      </x:c>
      <x:c r="R33" s="32" t="str">
        <x:v>Power-only upside is fragile when contact risk is high; whiff penalty should steepen as hit probability falls.</x:v>
      </x:c>
      <x:c r="S33" s="32" t="str">
        <x:v>https://www.cbssports.com/mlb/news/2019-mlb-draft-best-high-school-baseball-prospects-available-and-their-closest-comparisons/</x:v>
      </x:c>
      <x:c r="T33" s="32" t="str">
        <x:v>https://www.baseball-reference.com/players/g/gormano01.shtml</x:v>
      </x:c>
      <x:c r="U33" s="32" t="str">
        <x:v>Mature</x:v>
      </x:c>
      <x:c r="V33" s="32" t="str">
        <x:v>B</x:v>
      </x:c>
      <x:c r="W33" s="36" t="n">
        <x:f>ROUND(I33*0.30+J33*0.25+K33*0.15+L33*0.15+M33*0.15,1)</x:f>
        <x:v>51</x:v>
      </x:c>
      <x:c r="X33" s="36" t="n">
        <x:f>ROUND(I33*0.60+J33*0.40,1)</x:f>
        <x:v>54</x:v>
      </x:c>
      <x:c r="Y33" s="36" t="n">
        <x:f>ROUND(K33*0.30+L33*0.35+M33*0.35,1)</x:f>
        <x:v>47</x:v>
      </x:c>
      <x:c r="Z33" s="32" t="str">
        <x:f>IF(W33&gt;=60,"Star signal",IF(W33&gt;=56,"Above-average regular signal",IF(W33&gt;=52,"Everyday regular signal",IF(W33&gt;=48,"Role-player signal","Fringe signal"))))</x:f>
        <x:v>Role-player signal</x:v>
      </x:c>
      <x:c r="AA33" s="32" t="str">
        <x:f>IF(U33="Developing","Developing / incomplete",IF(O33&gt;=25,"Star / MVP-caliber",IF(O33&gt;=15,"Above-average regular / All-Star",IF(O33&gt;=7,"Everyday regular",IF(O33&gt;=2,"Role / partial regular","Miss / limited impact")))))</x:f>
        <x:v>Role / partial regular</x:v>
      </x:c>
      <x:c r="AB33" s="32" t="str">
        <x:f>IF(U33="Developing","Incomplete",IF((IF(O33&gt;=25,5,IF(O33&gt;=15,4,IF(O33&gt;=7,3,IF(O33&gt;=2,2,1))))-IF(W33&gt;=60,5,IF(W33&gt;=56,4,IF(W33&gt;=52,3,IF(W33&gt;=48,2,1)))))&gt;=1,"Beat",IF((IF(O33&gt;=25,5,IF(O33&gt;=15,4,IF(O33&gt;=7,3,IF(O33&gt;=2,2,1))))-IF(W33&gt;=60,5,IF(W33&gt;=56,4,IF(W33&gt;=52,3,IF(W33&gt;=48,2,1)))))&lt;=-1,"Missed","Met")))</x:f>
        <x:v>Met</x:v>
      </x:c>
    </x:row>
    <x:row r="34">
      <x:c r="A34" s="32" t="str">
        <x:v>Nico Hoerner</x:v>
      </x:c>
      <x:c r="B34" s="32" t="n">
        <x:v>2018</x:v>
      </x:c>
      <x:c r="C34" s="32" t="str">
        <x:v>R1 / 24</x:v>
      </x:c>
      <x:c r="D34" s="32" t="str">
        <x:v>College</x:v>
      </x:c>
      <x:c r="E34" s="32" t="str">
        <x:v>SS/2B</x:v>
      </x:c>
      <x:c r="F34" s="32" t="str">
        <x:v>Top-100 / rising</x:v>
      </x:c>
      <x:c r="G34" s="32" t="n">
        <x:v>2018</x:v>
      </x:c>
      <x:c r="H34" s="32" t="str">
        <x:v>Draft-day MLB Pipeline (reported)</x:v>
      </x:c>
      <x:c r="I34" s="34" t="n">
        <x:v>55</x:v>
      </x:c>
      <x:c r="J34" s="34" t="n">
        <x:v>40</x:v>
      </x:c>
      <x:c r="K34" s="34" t="n">
        <x:v>55</x:v>
      </x:c>
      <x:c r="L34" s="34" t="n">
        <x:v>50</x:v>
      </x:c>
      <x:c r="M34" s="34" t="n">
        <x:v>50</x:v>
      </x:c>
      <x:c r="N34" s="32" t="str">
        <x:v>Limited game power</x:v>
      </x:c>
      <x:c r="O34" s="36" t="str">
        <x:v>24.1</x:v>
      </x:c>
      <x:c r="P34" s="32" t="str">
        <x:v>Gold Glove-caliber; multi-year high WAR</x:v>
      </x:c>
      <x:c r="Q34" s="32" t="str">
        <x:v>Star/above-average regular</x:v>
      </x:c>
      <x:c r="R34" s="32" t="str">
        <x:v>Contact + instincts + middle-infield defense can beat modest power. Floor skills deserve more weight than loudness.</x:v>
      </x:c>
      <x:c r="S34" s="32" t="str">
        <x:v>https://www.thescore.com/mlb/news/1545924/cubs-select-stanford-shortstop-nico-hoerner-no-24-overall</x:v>
      </x:c>
      <x:c r="T34" s="32" t="str">
        <x:v>https://www.baseball-reference.com/register/player.fcgi?id=hoerne000nic</x:v>
      </x:c>
      <x:c r="U34" s="32" t="str">
        <x:v>Mature</x:v>
      </x:c>
      <x:c r="V34" s="32" t="str">
        <x:v>B</x:v>
      </x:c>
      <x:c r="W34" s="36" t="n">
        <x:f>ROUND(I34*0.30+J34*0.25+K34*0.15+L34*0.15+M34*0.15,1)</x:f>
        <x:v>49.8</x:v>
      </x:c>
      <x:c r="X34" s="36" t="n">
        <x:f>ROUND(I34*0.60+J34*0.40,1)</x:f>
        <x:v>49</x:v>
      </x:c>
      <x:c r="Y34" s="36" t="n">
        <x:f>ROUND(K34*0.30+L34*0.35+M34*0.35,1)</x:f>
        <x:v>51.5</x:v>
      </x:c>
      <x:c r="Z34" s="32" t="str">
        <x:f>IF(W34&gt;=60,"Star signal",IF(W34&gt;=56,"Above-average regular signal",IF(W34&gt;=52,"Everyday regular signal",IF(W34&gt;=48,"Role-player signal","Fringe signal"))))</x:f>
        <x:v>Role-player signal</x:v>
      </x:c>
      <x:c r="AA34" s="32" t="str">
        <x:f>IF(U34="Developing","Developing / incomplete",IF(O34&gt;=25,"Star / MVP-caliber",IF(O34&gt;=15,"Above-average regular / All-Star",IF(O34&gt;=7,"Everyday regular",IF(O34&gt;=2,"Role / partial regular","Miss / limited impact")))))</x:f>
        <x:v>Above-average regular / All-Star</x:v>
      </x:c>
      <x:c r="AB34" s="32" t="str">
        <x:f>IF(U34="Developing","Incomplete",IF((IF(O34&gt;=25,5,IF(O34&gt;=15,4,IF(O34&gt;=7,3,IF(O34&gt;=2,2,1))))-IF(W34&gt;=60,5,IF(W34&gt;=56,4,IF(W34&gt;=52,3,IF(W34&gt;=48,2,1)))))&gt;=1,"Beat",IF((IF(O34&gt;=25,5,IF(O34&gt;=15,4,IF(O34&gt;=7,3,IF(O34&gt;=2,2,1))))-IF(W34&gt;=60,5,IF(W34&gt;=56,4,IF(W34&gt;=52,3,IF(W34&gt;=48,2,1)))))&lt;=-1,"Missed","Met")))</x:f>
        <x:v>Beat</x:v>
      </x:c>
    </x:row>
    <x:row r="35">
      <x:c r="A35" s="32" t="str">
        <x:v>Steven Kwan</x:v>
      </x:c>
      <x:c r="B35" s="32" t="n">
        <x:v>2018</x:v>
      </x:c>
      <x:c r="C35" s="32" t="str">
        <x:v>R5 / 163</x:v>
      </x:c>
      <x:c r="D35" s="32" t="str">
        <x:v>College</x:v>
      </x:c>
      <x:c r="E35" s="32" t="str">
        <x:v>OF</x:v>
      </x:c>
      <x:c r="F35" s="32" t="str">
        <x:v>Late Top-100 / initially unheralded</x:v>
      </x:c>
      <x:c r="G35" s="32" t="n">
        <x:v>2022</x:v>
      </x:c>
      <x:c r="H35" s="32" t="str">
        <x:v>Breakout FanGraphs</x:v>
      </x:c>
      <x:c r="I35" s="34" t="n">
        <x:v>80</x:v>
      </x:c>
      <x:c r="J35" s="34" t="n">
        <x:v>35</x:v>
      </x:c>
      <x:c r="K35" s="34" t="n">
        <x:v>60</x:v>
      </x:c>
      <x:c r="L35" s="34" t="n">
        <x:v>60</x:v>
      </x:c>
      <x:c r="M35" s="34" t="n">
        <x:v>50</x:v>
      </x:c>
      <x:c r="N35" s="32" t="str">
        <x:v>Very low power; size</x:v>
      </x:c>
      <x:c r="O35" s="36" t="str">
        <x:v>20.9</x:v>
      </x:c>
      <x:c r="P35" s="32" t="str">
        <x:v>2x All-Star; 4x Gold Glove</x:v>
      </x:c>
      <x:c r="Q35" s="32" t="str">
        <x:v>Star/above-average regular</x:v>
      </x:c>
      <x:c r="R35" s="32" t="str">
        <x:v>Extreme bat-to-ball + zone control can be a carrying tool. Draft visibility should have almost no direct weight.</x:v>
      </x:c>
      <x:c r="S35" s="32" t="str">
        <x:v>https://blogs.fangraphs.com/2022-top-100-prospects/</x:v>
      </x:c>
      <x:c r="T35" s="32" t="str">
        <x:v>https://www.baseball-reference.com/register/player.fcgi?id=kwan--000ste</x:v>
      </x:c>
      <x:c r="U35" s="32" t="str">
        <x:v>Mature</x:v>
      </x:c>
      <x:c r="V35" s="32" t="str">
        <x:v>C</x:v>
      </x:c>
      <x:c r="W35" s="36" t="n">
        <x:f>ROUND(I35*0.30+J35*0.25+K35*0.15+L35*0.15+M35*0.15,1)</x:f>
        <x:v>58.3</x:v>
      </x:c>
      <x:c r="X35" s="36" t="n">
        <x:f>ROUND(I35*0.60+J35*0.40,1)</x:f>
        <x:v>62</x:v>
      </x:c>
      <x:c r="Y35" s="36" t="n">
        <x:f>ROUND(K35*0.30+L35*0.35+M35*0.35,1)</x:f>
        <x:v>56.5</x:v>
      </x:c>
      <x:c r="Z35" s="32" t="str">
        <x:f>IF(W35&gt;=60,"Star signal",IF(W35&gt;=56,"Above-average regular signal",IF(W35&gt;=52,"Everyday regular signal",IF(W35&gt;=48,"Role-player signal","Fringe signal"))))</x:f>
        <x:v>Above-average regular signal</x:v>
      </x:c>
      <x:c r="AA35" s="32" t="str">
        <x:f>IF(U35="Developing","Developing / incomplete",IF(O35&gt;=25,"Star / MVP-caliber",IF(O35&gt;=15,"Above-average regular / All-Star",IF(O35&gt;=7,"Everyday regular",IF(O35&gt;=2,"Role / partial regular","Miss / limited impact")))))</x:f>
        <x:v>Above-average regular / All-Star</x:v>
      </x:c>
      <x:c r="AB35" s="32" t="str">
        <x:f>IF(U35="Developing","Incomplete",IF((IF(O35&gt;=25,5,IF(O35&gt;=15,4,IF(O35&gt;=7,3,IF(O35&gt;=2,2,1))))-IF(W35&gt;=60,5,IF(W35&gt;=56,4,IF(W35&gt;=52,3,IF(W35&gt;=48,2,1)))))&gt;=1,"Beat",IF((IF(O35&gt;=25,5,IF(O35&gt;=15,4,IF(O35&gt;=7,3,IF(O35&gt;=2,2,1))))-IF(W35&gt;=60,5,IF(W35&gt;=56,4,IF(W35&gt;=52,3,IF(W35&gt;=48,2,1)))))&lt;=-1,"Missed","Met")))</x:f>
        <x:v>Met</x:v>
      </x:c>
    </x:row>
    <x:row r="36">
      <x:c r="A36" s="32" t="str">
        <x:v>Adley Rutschman</x:v>
      </x:c>
      <x:c r="B36" s="32" t="n">
        <x:v>2019</x:v>
      </x:c>
      <x:c r="C36" s="32" t="str">
        <x:v>R1 / 1</x:v>
      </x:c>
      <x:c r="D36" s="32" t="str">
        <x:v>College</x:v>
      </x:c>
      <x:c r="E36" s="32" t="str">
        <x:v>C</x:v>
      </x:c>
      <x:c r="F36" s="32" t="str">
        <x:v>Top-100 / elite</x:v>
      </x:c>
      <x:c r="G36" s="32" t="n">
        <x:v>2022</x:v>
      </x:c>
      <x:c r="H36" s="32" t="str">
        <x:v>Pre-MLB FanGraphs</x:v>
      </x:c>
      <x:c r="I36" s="34" t="n">
        <x:v>60</x:v>
      </x:c>
      <x:c r="J36" s="34" t="n">
        <x:v>60</x:v>
      </x:c>
      <x:c r="K36" s="34" t="n">
        <x:v>30</x:v>
      </x:c>
      <x:c r="L36" s="34" t="n">
        <x:v>70</x:v>
      </x:c>
      <x:c r="M36" s="34" t="n">
        <x:v>60</x:v>
      </x:c>
      <x:c r="N36" s="32" t="str">
        <x:v>Catcher workload; otherwise low risk</x:v>
      </x:c>
      <x:c r="O36" s="36" t="str">
        <x:v>16.9</x:v>
      </x:c>
      <x:c r="P36" s="32" t="str">
        <x:v>3x All-Star; Silver Slugger</x:v>
      </x:c>
      <x:c r="Q36" s="32" t="str">
        <x:v>Star</x:v>
      </x:c>
      <x:c r="R36" s="32" t="str">
        <x:v>Premium-position defense plus polished OBP/hit skills create both ceiling and floor; catcher context is special.</x:v>
      </x:c>
      <x:c r="S36" s="32" t="str">
        <x:v>https://blogs.fangraphs.com/2022-top-100-prospects/</x:v>
      </x:c>
      <x:c r="T36" s="32" t="str">
        <x:v>https://www.baseball-reference.com/players/r/rutscad01.shtml</x:v>
      </x:c>
      <x:c r="U36" s="32" t="str">
        <x:v>Mature</x:v>
      </x:c>
      <x:c r="V36" s="32" t="str">
        <x:v>B</x:v>
      </x:c>
      <x:c r="W36" s="36" t="n">
        <x:f>ROUND(I36*0.30+J36*0.25+K36*0.15+L36*0.15+M36*0.15,1)</x:f>
        <x:v>57</x:v>
      </x:c>
      <x:c r="X36" s="36" t="n">
        <x:f>ROUND(I36*0.60+J36*0.40,1)</x:f>
        <x:v>60</x:v>
      </x:c>
      <x:c r="Y36" s="36" t="n">
        <x:f>ROUND(K36*0.30+L36*0.35+M36*0.35,1)</x:f>
        <x:v>54.5</x:v>
      </x:c>
      <x:c r="Z36" s="32" t="str">
        <x:f>IF(W36&gt;=60,"Star signal",IF(W36&gt;=56,"Above-average regular signal",IF(W36&gt;=52,"Everyday regular signal",IF(W36&gt;=48,"Role-player signal","Fringe signal"))))</x:f>
        <x:v>Above-average regular signal</x:v>
      </x:c>
      <x:c r="AA36" s="32" t="str">
        <x:f>IF(U36="Developing","Developing / incomplete",IF(O36&gt;=25,"Star / MVP-caliber",IF(O36&gt;=15,"Above-average regular / All-Star",IF(O36&gt;=7,"Everyday regular",IF(O36&gt;=2,"Role / partial regular","Miss / limited impact")))))</x:f>
        <x:v>Above-average regular / All-Star</x:v>
      </x:c>
      <x:c r="AB36" s="32" t="str">
        <x:f>IF(U36="Developing","Incomplete",IF((IF(O36&gt;=25,5,IF(O36&gt;=15,4,IF(O36&gt;=7,3,IF(O36&gt;=2,2,1))))-IF(W36&gt;=60,5,IF(W36&gt;=56,4,IF(W36&gt;=52,3,IF(W36&gt;=48,2,1)))))&gt;=1,"Beat",IF((IF(O36&gt;=25,5,IF(O36&gt;=15,4,IF(O36&gt;=7,3,IF(O36&gt;=2,2,1))))-IF(W36&gt;=60,5,IF(W36&gt;=56,4,IF(W36&gt;=52,3,IF(W36&gt;=48,2,1)))))&lt;=-1,"Missed","Met")))</x:f>
        <x:v>Met</x:v>
      </x:c>
    </x:row>
    <x:row r="37">
      <x:c r="A37" s="32" t="str">
        <x:v>Bobby Witt Jr.</x:v>
      </x:c>
      <x:c r="B37" s="32" t="n">
        <x:v>2019</x:v>
      </x:c>
      <x:c r="C37" s="32" t="str">
        <x:v>R1 / 2</x:v>
      </x:c>
      <x:c r="D37" s="32" t="str">
        <x:v>HS</x:v>
      </x:c>
      <x:c r="E37" s="32" t="str">
        <x:v>SS</x:v>
      </x:c>
      <x:c r="F37" s="32" t="str">
        <x:v>Top-100 / elite</x:v>
      </x:c>
      <x:c r="G37" s="32" t="n">
        <x:v>2021</x:v>
      </x:c>
      <x:c r="H37" s="32" t="str">
        <x:v>Upper-minors Baseball America</x:v>
      </x:c>
      <x:c r="I37" s="34" t="n">
        <x:v>60</x:v>
      </x:c>
      <x:c r="J37" s="34" t="n">
        <x:v>60</x:v>
      </x:c>
      <x:c r="K37" s="34" t="n">
        <x:v>60</x:v>
      </x:c>
      <x:c r="L37" s="34" t="n">
        <x:v>60</x:v>
      </x:c>
      <x:c r="M37" s="34" t="n">
        <x:v>60</x:v>
      </x:c>
      <x:c r="N37" s="32" t="str">
        <x:v>Early swing-and-miss</x:v>
      </x:c>
      <x:c r="O37" s="36" t="str">
        <x:v>28.4</x:v>
      </x:c>
      <x:c r="P37" s="32" t="str">
        <x:v>3x All-Star; batting title; 2x GG; 2x SS; Platinum Glove</x:v>
      </x:c>
      <x:c r="Q37" s="32" t="str">
        <x:v>Superstar</x:v>
      </x:c>
      <x:c r="R37" s="32" t="str">
        <x:v>True five-tool balance at a premium position is a legitimate superstar signal when contact improves.</x:v>
      </x:c>
      <x:c r="S37" s="32" t="str">
        <x:v>https://www.baseballamerica.com/players/8310-bobby-witt/</x:v>
      </x:c>
      <x:c r="T37" s="32" t="str">
        <x:v>https://www.baseball-reference.com/players/w/wittbo02.shtml</x:v>
      </x:c>
      <x:c r="U37" s="32" t="str">
        <x:v>Mature</x:v>
      </x:c>
      <x:c r="V37" s="32" t="str">
        <x:v>B</x:v>
      </x:c>
      <x:c r="W37" s="36" t="n">
        <x:f>ROUND(I37*0.30+J37*0.25+K37*0.15+L37*0.15+M37*0.15,1)</x:f>
        <x:v>60</x:v>
      </x:c>
      <x:c r="X37" s="36" t="n">
        <x:f>ROUND(I37*0.60+J37*0.40,1)</x:f>
        <x:v>60</x:v>
      </x:c>
      <x:c r="Y37" s="36" t="n">
        <x:f>ROUND(K37*0.30+L37*0.35+M37*0.35,1)</x:f>
        <x:v>60</x:v>
      </x:c>
      <x:c r="Z37" s="32" t="str">
        <x:f>IF(W37&gt;=60,"Star signal",IF(W37&gt;=56,"Above-average regular signal",IF(W37&gt;=52,"Everyday regular signal",IF(W37&gt;=48,"Role-player signal","Fringe signal"))))</x:f>
        <x:v>Star signal</x:v>
      </x:c>
      <x:c r="AA37" s="32" t="str">
        <x:f>IF(U37="Developing","Developing / incomplete",IF(O37&gt;=25,"Star / MVP-caliber",IF(O37&gt;=15,"Above-average regular / All-Star",IF(O37&gt;=7,"Everyday regular",IF(O37&gt;=2,"Role / partial regular","Miss / limited impact")))))</x:f>
        <x:v>Star / MVP-caliber</x:v>
      </x:c>
      <x:c r="AB37" s="32" t="str">
        <x:f>IF(U37="Developing","Incomplete",IF((IF(O37&gt;=25,5,IF(O37&gt;=15,4,IF(O37&gt;=7,3,IF(O37&gt;=2,2,1))))-IF(W37&gt;=60,5,IF(W37&gt;=56,4,IF(W37&gt;=52,3,IF(W37&gt;=48,2,1)))))&gt;=1,"Beat",IF((IF(O37&gt;=25,5,IF(O37&gt;=15,4,IF(O37&gt;=7,3,IF(O37&gt;=2,2,1))))-IF(W37&gt;=60,5,IF(W37&gt;=56,4,IF(W37&gt;=52,3,IF(W37&gt;=48,2,1)))))&lt;=-1,"Missed","Met")))</x:f>
        <x:v>Met</x:v>
      </x:c>
    </x:row>
    <x:row r="38">
      <x:c r="A38" s="32" t="str">
        <x:v>Andrew Vaughn</x:v>
      </x:c>
      <x:c r="B38" s="32" t="n">
        <x:v>2019</x:v>
      </x:c>
      <x:c r="C38" s="32" t="str">
        <x:v>R1 / 3</x:v>
      </x:c>
      <x:c r="D38" s="32" t="str">
        <x:v>College</x:v>
      </x:c>
      <x:c r="E38" s="32" t="str">
        <x:v>1B</x:v>
      </x:c>
      <x:c r="F38" s="32" t="str">
        <x:v>Top-100 / elite</x:v>
      </x:c>
      <x:c r="G38" s="32" t="n">
        <x:v>2019</x:v>
      </x:c>
      <x:c r="H38" s="32" t="str">
        <x:v>Draft-day MLB Pipeline</x:v>
      </x:c>
      <x:c r="I38" s="34" t="n">
        <x:v>60</x:v>
      </x:c>
      <x:c r="J38" s="34" t="n">
        <x:v>60</x:v>
      </x:c>
      <x:c r="K38" s="34" t="n">
        <x:v>30</x:v>
      </x:c>
      <x:c r="L38" s="34" t="n">
        <x:v>50</x:v>
      </x:c>
      <x:c r="M38" s="34" t="n">
        <x:v>50</x:v>
      </x:c>
      <x:c r="N38" s="32" t="str">
        <x:v>1B offensive bar; limited athletic value</x:v>
      </x:c>
      <x:c r="O38" s="36" t="str">
        <x:v>2.1</x:v>
      </x:c>
      <x:c r="P38" s="32" t="str">
        <x:v>—</x:v>
      </x:c>
      <x:c r="Q38" s="32" t="str">
        <x:v>Role/regular</x:v>
      </x:c>
      <x:c r="R38" s="32" t="str">
        <x:v>For 1B/DH, good hit+power is not enough if it does not become elite MLB offense; apply position-specific replacement bar.</x:v>
      </x:c>
      <x:c r="S38" s="32" t="str">
        <x:v>https://www.mlb.com/nationals/news/2019-draft-top-50-prospects-list-revealed-c301460626</x:v>
      </x:c>
      <x:c r="T38" s="32" t="str">
        <x:v>https://www.baseball-reference.com/register/player.fcgi?id=vaughn000and</x:v>
      </x:c>
      <x:c r="U38" s="32" t="str">
        <x:v>Mature</x:v>
      </x:c>
      <x:c r="V38" s="32" t="str">
        <x:v>A</x:v>
      </x:c>
      <x:c r="W38" s="36" t="n">
        <x:f>ROUND(I38*0.30+J38*0.25+K38*0.15+L38*0.15+M38*0.15,1)</x:f>
        <x:v>52.5</x:v>
      </x:c>
      <x:c r="X38" s="36" t="n">
        <x:f>ROUND(I38*0.60+J38*0.40,1)</x:f>
        <x:v>60</x:v>
      </x:c>
      <x:c r="Y38" s="36" t="n">
        <x:f>ROUND(K38*0.30+L38*0.35+M38*0.35,1)</x:f>
        <x:v>44</x:v>
      </x:c>
      <x:c r="Z38" s="32" t="str">
        <x:f>IF(W38&gt;=60,"Star signal",IF(W38&gt;=56,"Above-average regular signal",IF(W38&gt;=52,"Everyday regular signal",IF(W38&gt;=48,"Role-player signal","Fringe signal"))))</x:f>
        <x:v>Everyday regular signal</x:v>
      </x:c>
      <x:c r="AA38" s="32" t="str">
        <x:f>IF(U38="Developing","Developing / incomplete",IF(O38&gt;=25,"Star / MVP-caliber",IF(O38&gt;=15,"Above-average regular / All-Star",IF(O38&gt;=7,"Everyday regular",IF(O38&gt;=2,"Role / partial regular","Miss / limited impact")))))</x:f>
        <x:v>Role / partial regular</x:v>
      </x:c>
      <x:c r="AB38" s="32" t="str">
        <x:f>IF(U38="Developing","Incomplete",IF((IF(O38&gt;=25,5,IF(O38&gt;=15,4,IF(O38&gt;=7,3,IF(O38&gt;=2,2,1))))-IF(W38&gt;=60,5,IF(W38&gt;=56,4,IF(W38&gt;=52,3,IF(W38&gt;=48,2,1)))))&gt;=1,"Beat",IF((IF(O38&gt;=25,5,IF(O38&gt;=15,4,IF(O38&gt;=7,3,IF(O38&gt;=2,2,1))))-IF(W38&gt;=60,5,IF(W38&gt;=56,4,IF(W38&gt;=52,3,IF(W38&gt;=48,2,1)))))&lt;=-1,"Missed","Met")))</x:f>
        <x:v>Missed</x:v>
      </x:c>
    </x:row>
    <x:row r="39">
      <x:c r="A39" s="32" t="str">
        <x:v>Riley Greene</x:v>
      </x:c>
      <x:c r="B39" s="32" t="n">
        <x:v>2019</x:v>
      </x:c>
      <x:c r="C39" s="32" t="str">
        <x:v>R1 / 5</x:v>
      </x:c>
      <x:c r="D39" s="32" t="str">
        <x:v>HS</x:v>
      </x:c>
      <x:c r="E39" s="32" t="str">
        <x:v>OF</x:v>
      </x:c>
      <x:c r="F39" s="32" t="str">
        <x:v>Top-100 / elite</x:v>
      </x:c>
      <x:c r="G39" s="32" t="n">
        <x:v>2021</x:v>
      </x:c>
      <x:c r="H39" s="32" t="str">
        <x:v>Upper-minors consensus snapshot</x:v>
      </x:c>
      <x:c r="I39" s="34" t="n">
        <x:v>60</x:v>
      </x:c>
      <x:c r="J39" s="34" t="n">
        <x:v>55</x:v>
      </x:c>
      <x:c r="K39" s="34" t="n">
        <x:v>55</x:v>
      </x:c>
      <x:c r="L39" s="34" t="n">
        <x:v>55</x:v>
      </x:c>
      <x:c r="M39" s="34" t="n">
        <x:v>55</x:v>
      </x:c>
      <x:c r="N39" s="32" t="str">
        <x:v>Prep bat; defensive fit</x:v>
      </x:c>
      <x:c r="O39" s="36" t="str">
        <x:v>13.1</x:v>
      </x:c>
      <x:c r="P39" s="32" t="str">
        <x:v>3x All-Star; Silver Slugger</x:v>
      </x:c>
      <x:c r="Q39" s="32" t="str">
        <x:v>Above-average regular / star track</x:v>
      </x:c>
      <x:c r="R39" s="32" t="str">
        <x:v>Hit quality and age-adjusted upper-level performance predicted a strong outcome despite non-elite defense.</x:v>
      </x:c>
      <x:c r="S39" s="32" t="str">
        <x:v>https://www.mlb.com/nationals/news/2019-draft-top-50-prospects-list-revealed-c301460626</x:v>
      </x:c>
      <x:c r="T39" s="32" t="str">
        <x:v>https://www.baseball-reference.com/players/g/greenri03.shtml</x:v>
      </x:c>
      <x:c r="U39" s="32" t="str">
        <x:v>Mature</x:v>
      </x:c>
      <x:c r="V39" s="32" t="str">
        <x:v>B</x:v>
      </x:c>
      <x:c r="W39" s="36" t="n">
        <x:f>ROUND(I39*0.30+J39*0.25+K39*0.15+L39*0.15+M39*0.15,1)</x:f>
        <x:v>56.5</x:v>
      </x:c>
      <x:c r="X39" s="36" t="n">
        <x:f>ROUND(I39*0.60+J39*0.40,1)</x:f>
        <x:v>58</x:v>
      </x:c>
      <x:c r="Y39" s="36" t="n">
        <x:f>ROUND(K39*0.30+L39*0.35+M39*0.35,1)</x:f>
        <x:v>55</x:v>
      </x:c>
      <x:c r="Z39" s="32" t="str">
        <x:f>IF(W39&gt;=60,"Star signal",IF(W39&gt;=56,"Above-average regular signal",IF(W39&gt;=52,"Everyday regular signal",IF(W39&gt;=48,"Role-player signal","Fringe signal"))))</x:f>
        <x:v>Above-average regular signal</x:v>
      </x:c>
      <x:c r="AA39" s="32" t="str">
        <x:f>IF(U39="Developing","Developing / incomplete",IF(O39&gt;=25,"Star / MVP-caliber",IF(O39&gt;=15,"Above-average regular / All-Star",IF(O39&gt;=7,"Everyday regular",IF(O39&gt;=2,"Role / partial regular","Miss / limited impact")))))</x:f>
        <x:v>Everyday regular</x:v>
      </x:c>
      <x:c r="AB39" s="32" t="str">
        <x:f>IF(U39="Developing","Incomplete",IF((IF(O39&gt;=25,5,IF(O39&gt;=15,4,IF(O39&gt;=7,3,IF(O39&gt;=2,2,1))))-IF(W39&gt;=60,5,IF(W39&gt;=56,4,IF(W39&gt;=52,3,IF(W39&gt;=48,2,1)))))&gt;=1,"Beat",IF((IF(O39&gt;=25,5,IF(O39&gt;=15,4,IF(O39&gt;=7,3,IF(O39&gt;=2,2,1))))-IF(W39&gt;=60,5,IF(W39&gt;=56,4,IF(W39&gt;=52,3,IF(W39&gt;=48,2,1)))))&lt;=-1,"Missed","Met")))</x:f>
        <x:v>Missed</x:v>
      </x:c>
    </x:row>
    <x:row r="40">
      <x:c r="A40" s="32" t="str">
        <x:v>CJ Abrams</x:v>
      </x:c>
      <x:c r="B40" s="32" t="n">
        <x:v>2019</x:v>
      </x:c>
      <x:c r="C40" s="32" t="str">
        <x:v>R1 / 6</x:v>
      </x:c>
      <x:c r="D40" s="32" t="str">
        <x:v>HS</x:v>
      </x:c>
      <x:c r="E40" s="32" t="str">
        <x:v>SS</x:v>
      </x:c>
      <x:c r="F40" s="32" t="str">
        <x:v>Top-100 / elite</x:v>
      </x:c>
      <x:c r="G40" s="32" t="n">
        <x:v>2019</x:v>
      </x:c>
      <x:c r="H40" s="32" t="str">
        <x:v>Draft-day MLB Pipeline</x:v>
      </x:c>
      <x:c r="I40" s="34" t="n">
        <x:v>55</x:v>
      </x:c>
      <x:c r="J40" s="34" t="n">
        <x:v>40</x:v>
      </x:c>
      <x:c r="K40" s="34" t="n">
        <x:v>75</x:v>
      </x:c>
      <x:c r="L40" s="34" t="n">
        <x:v>50</x:v>
      </x:c>
      <x:c r="M40" s="34" t="n">
        <x:v>55</x:v>
      </x:c>
      <x:c r="N40" s="32" t="str">
        <x:v>Power projection; future SS defense</x:v>
      </x:c>
      <x:c r="O40" s="36" t="str">
        <x:v>14.7</x:v>
      </x:c>
      <x:c r="P40" s="32" t="str">
        <x:v>All-Star-level seasons</x:v>
      </x:c>
      <x:c r="Q40" s="32" t="str">
        <x:v>Above-average regular</x:v>
      </x:c>
      <x:c r="R40" s="32" t="str">
        <x:v>Elite speed and contact raise floor, but low initial power should cap early ceiling until impact develops.</x:v>
      </x:c>
      <x:c r="S40" s="32" t="str">
        <x:v>https://www.reddit.com/r/Padres/comments/bwhuia</x:v>
      </x:c>
      <x:c r="T40" s="32" t="str">
        <x:v>https://www.baseball-reference.com/players/a/abramcj01.shtml</x:v>
      </x:c>
      <x:c r="U40" s="32" t="str">
        <x:v>Mature</x:v>
      </x:c>
      <x:c r="V40" s="32" t="str">
        <x:v>B</x:v>
      </x:c>
      <x:c r="W40" s="36" t="n">
        <x:f>ROUND(I40*0.30+J40*0.25+K40*0.15+L40*0.15+M40*0.15,1)</x:f>
        <x:v>53.5</x:v>
      </x:c>
      <x:c r="X40" s="36" t="n">
        <x:f>ROUND(I40*0.60+J40*0.40,1)</x:f>
        <x:v>49</x:v>
      </x:c>
      <x:c r="Y40" s="36" t="n">
        <x:f>ROUND(K40*0.30+L40*0.35+M40*0.35,1)</x:f>
        <x:v>59.3</x:v>
      </x:c>
      <x:c r="Z40" s="32" t="str">
        <x:f>IF(W40&gt;=60,"Star signal",IF(W40&gt;=56,"Above-average regular signal",IF(W40&gt;=52,"Everyday regular signal",IF(W40&gt;=48,"Role-player signal","Fringe signal"))))</x:f>
        <x:v>Everyday regular signal</x:v>
      </x:c>
      <x:c r="AA40" s="32" t="str">
        <x:f>IF(U40="Developing","Developing / incomplete",IF(O40&gt;=25,"Star / MVP-caliber",IF(O40&gt;=15,"Above-average regular / All-Star",IF(O40&gt;=7,"Everyday regular",IF(O40&gt;=2,"Role / partial regular","Miss / limited impact")))))</x:f>
        <x:v>Everyday regular</x:v>
      </x:c>
      <x:c r="AB40" s="32" t="str">
        <x:f>IF(U40="Developing","Incomplete",IF((IF(O40&gt;=25,5,IF(O40&gt;=15,4,IF(O40&gt;=7,3,IF(O40&gt;=2,2,1))))-IF(W40&gt;=60,5,IF(W40&gt;=56,4,IF(W40&gt;=52,3,IF(W40&gt;=48,2,1)))))&gt;=1,"Beat",IF((IF(O40&gt;=25,5,IF(O40&gt;=15,4,IF(O40&gt;=7,3,IF(O40&gt;=2,2,1))))-IF(W40&gt;=60,5,IF(W40&gt;=56,4,IF(W40&gt;=52,3,IF(W40&gt;=48,2,1)))))&lt;=-1,"Missed","Met")))</x:f>
        <x:v>Met</x:v>
      </x:c>
    </x:row>
    <x:row r="41">
      <x:c r="A41" s="32" t="str">
        <x:v>Corbin Carroll</x:v>
      </x:c>
      <x:c r="B41" s="32" t="n">
        <x:v>2019</x:v>
      </x:c>
      <x:c r="C41" s="32" t="str">
        <x:v>R1 / 16</x:v>
      </x:c>
      <x:c r="D41" s="32" t="str">
        <x:v>HS</x:v>
      </x:c>
      <x:c r="E41" s="32" t="str">
        <x:v>OF</x:v>
      </x:c>
      <x:c r="F41" s="32" t="str">
        <x:v>Top-100 / elite</x:v>
      </x:c>
      <x:c r="G41" s="32" t="n">
        <x:v>2019</x:v>
      </x:c>
      <x:c r="H41" s="32" t="str">
        <x:v>Draft-day MLB Pipeline (reported)</x:v>
      </x:c>
      <x:c r="I41" s="34" t="n">
        <x:v>60</x:v>
      </x:c>
      <x:c r="J41" s="34" t="n">
        <x:v>40</x:v>
      </x:c>
      <x:c r="K41" s="34" t="n">
        <x:v>70</x:v>
      </x:c>
      <x:c r="L41" s="34" t="n">
        <x:v>55</x:v>
      </x:c>
      <x:c r="M41" s="34" t="n">
        <x:v>45</x:v>
      </x:c>
      <x:c r="N41" s="32" t="str">
        <x:v>Size; future power</x:v>
      </x:c>
      <x:c r="O41" s="36" t="str">
        <x:v>20.5</x:v>
      </x:c>
      <x:c r="P41" s="32" t="str">
        <x:v>ROY; multiple All-Stars; Silver Slugger</x:v>
      </x:c>
      <x:c r="Q41" s="32" t="str">
        <x:v>Star</x:v>
      </x:c>
      <x:c r="R41" s="32" t="str">
        <x:v>Age, hit skill, speed and later power growth show why physical/development projection should be dynamic rather than fixed.</x:v>
      </x:c>
      <x:c r="S41" s="32" t="str">
        <x:v>https://www.reddit.com/r/Torontobluejays/comments/bwdqxh</x:v>
      </x:c>
      <x:c r="T41" s="32" t="str">
        <x:v>https://www.baseball-reference.com/players/c/carroco02.shtml</x:v>
      </x:c>
      <x:c r="U41" s="32" t="str">
        <x:v>Mature</x:v>
      </x:c>
      <x:c r="V41" s="32" t="str">
        <x:v>B</x:v>
      </x:c>
      <x:c r="W41" s="36" t="n">
        <x:f>ROUND(I41*0.30+J41*0.25+K41*0.15+L41*0.15+M41*0.15,1)</x:f>
        <x:v>53.5</x:v>
      </x:c>
      <x:c r="X41" s="36" t="n">
        <x:f>ROUND(I41*0.60+J41*0.40,1)</x:f>
        <x:v>52</x:v>
      </x:c>
      <x:c r="Y41" s="36" t="n">
        <x:f>ROUND(K41*0.30+L41*0.35+M41*0.35,1)</x:f>
        <x:v>56</x:v>
      </x:c>
      <x:c r="Z41" s="32" t="str">
        <x:f>IF(W41&gt;=60,"Star signal",IF(W41&gt;=56,"Above-average regular signal",IF(W41&gt;=52,"Everyday regular signal",IF(W41&gt;=48,"Role-player signal","Fringe signal"))))</x:f>
        <x:v>Everyday regular signal</x:v>
      </x:c>
      <x:c r="AA41" s="32" t="str">
        <x:f>IF(U41="Developing","Developing / incomplete",IF(O41&gt;=25,"Star / MVP-caliber",IF(O41&gt;=15,"Above-average regular / All-Star",IF(O41&gt;=7,"Everyday regular",IF(O41&gt;=2,"Role / partial regular","Miss / limited impact")))))</x:f>
        <x:v>Above-average regular / All-Star</x:v>
      </x:c>
      <x:c r="AB41" s="32" t="str">
        <x:f>IF(U41="Developing","Incomplete",IF((IF(O41&gt;=25,5,IF(O41&gt;=15,4,IF(O41&gt;=7,3,IF(O41&gt;=2,2,1))))-IF(W41&gt;=60,5,IF(W41&gt;=56,4,IF(W41&gt;=52,3,IF(W41&gt;=48,2,1)))))&gt;=1,"Beat",IF((IF(O41&gt;=25,5,IF(O41&gt;=15,4,IF(O41&gt;=7,3,IF(O41&gt;=2,2,1))))-IF(W41&gt;=60,5,IF(W41&gt;=56,4,IF(W41&gt;=52,3,IF(W41&gt;=48,2,1)))))&lt;=-1,"Missed","Met")))</x:f>
        <x:v>Beat</x:v>
      </x:c>
    </x:row>
    <x:row r="42">
      <x:c r="A42" s="32" t="str">
        <x:v>Gunnar Henderson</x:v>
      </x:c>
      <x:c r="B42" s="32" t="n">
        <x:v>2019</x:v>
      </x:c>
      <x:c r="C42" s="32" t="str">
        <x:v>R2 / 42</x:v>
      </x:c>
      <x:c r="D42" s="32" t="str">
        <x:v>HS</x:v>
      </x:c>
      <x:c r="E42" s="32" t="str">
        <x:v>SS/3B</x:v>
      </x:c>
      <x:c r="F42" s="32" t="str">
        <x:v>Top-100 later</x:v>
      </x:c>
      <x:c r="G42" s="32" t="n">
        <x:v>2019</x:v>
      </x:c>
      <x:c r="H42" s="32" t="str">
        <x:v>Draft-day MLB Pipeline (reported)</x:v>
      </x:c>
      <x:c r="I42" s="34" t="n">
        <x:v>55</x:v>
      </x:c>
      <x:c r="J42" s="34" t="n">
        <x:v>50</x:v>
      </x:c>
      <x:c r="K42" s="34" t="n">
        <x:v>55</x:v>
      </x:c>
      <x:c r="L42" s="34" t="n">
        <x:v>50</x:v>
      </x:c>
      <x:c r="M42" s="34" t="n">
        <x:v>60</x:v>
      </x:c>
      <x:c r="N42" s="32" t="str">
        <x:v>Projection; swing growth</x:v>
      </x:c>
      <x:c r="O42" s="36" t="str">
        <x:v>23.7</x:v>
      </x:c>
      <x:c r="P42" s="32" t="str">
        <x:v>ROY; All-Star; Silver Slugger</x:v>
      </x:c>
      <x:c r="Q42" s="32" t="str">
        <x:v>Star</x:v>
      </x:c>
      <x:c r="R42" s="32" t="str">
        <x:v>Draft rank is not destiny. Frame projection + age + hard contact + development trajectory can create massive upside.</x:v>
      </x:c>
      <x:c r="S42" s="32" t="str">
        <x:v>https://www.reddit.com/r/orioles/comments/bwk41l</x:v>
      </x:c>
      <x:c r="T42" s="32" t="str">
        <x:v>https://www.baseball-reference.com/register/player.fcgi?id=hender000gun</x:v>
      </x:c>
      <x:c r="U42" s="32" t="str">
        <x:v>Mature</x:v>
      </x:c>
      <x:c r="V42" s="32" t="str">
        <x:v>B</x:v>
      </x:c>
      <x:c r="W42" s="36" t="n">
        <x:f>ROUND(I42*0.30+J42*0.25+K42*0.15+L42*0.15+M42*0.15,1)</x:f>
        <x:v>53.8</x:v>
      </x:c>
      <x:c r="X42" s="36" t="n">
        <x:f>ROUND(I42*0.60+J42*0.40,1)</x:f>
        <x:v>53</x:v>
      </x:c>
      <x:c r="Y42" s="36" t="n">
        <x:f>ROUND(K42*0.30+L42*0.35+M42*0.35,1)</x:f>
        <x:v>55</x:v>
      </x:c>
      <x:c r="Z42" s="32" t="str">
        <x:f>IF(W42&gt;=60,"Star signal",IF(W42&gt;=56,"Above-average regular signal",IF(W42&gt;=52,"Everyday regular signal",IF(W42&gt;=48,"Role-player signal","Fringe signal"))))</x:f>
        <x:v>Everyday regular signal</x:v>
      </x:c>
      <x:c r="AA42" s="32" t="str">
        <x:f>IF(U42="Developing","Developing / incomplete",IF(O42&gt;=25,"Star / MVP-caliber",IF(O42&gt;=15,"Above-average regular / All-Star",IF(O42&gt;=7,"Everyday regular",IF(O42&gt;=2,"Role / partial regular","Miss / limited impact")))))</x:f>
        <x:v>Above-average regular / All-Star</x:v>
      </x:c>
      <x:c r="AB42" s="32" t="str">
        <x:f>IF(U42="Developing","Incomplete",IF((IF(O42&gt;=25,5,IF(O42&gt;=15,4,IF(O42&gt;=7,3,IF(O42&gt;=2,2,1))))-IF(W42&gt;=60,5,IF(W42&gt;=56,4,IF(W42&gt;=52,3,IF(W42&gt;=48,2,1)))))&gt;=1,"Beat",IF((IF(O42&gt;=25,5,IF(O42&gt;=15,4,IF(O42&gt;=7,3,IF(O42&gt;=2,2,1))))-IF(W42&gt;=60,5,IF(W42&gt;=56,4,IF(W42&gt;=52,3,IF(W42&gt;=48,2,1)))))&lt;=-1,"Missed","Met")))</x:f>
        <x:v>Beat</x:v>
      </x:c>
    </x:row>
    <x:row r="43">
      <x:c r="A43" s="32" t="str">
        <x:v>Vinnie Pasquantino</x:v>
      </x:c>
      <x:c r="B43" s="32" t="n">
        <x:v>2019</x:v>
      </x:c>
      <x:c r="C43" s="32" t="str">
        <x:v>R11 / 319</x:v>
      </x:c>
      <x:c r="D43" s="32" t="str">
        <x:v>College</x:v>
      </x:c>
      <x:c r="E43" s="32" t="str">
        <x:v>1B</x:v>
      </x:c>
      <x:c r="F43" s="32" t="str">
        <x:v>Outside Top-100 / unheralded</x:v>
      </x:c>
      <x:c r="G43" s="32" t="n">
        <x:v>2022</x:v>
      </x:c>
      <x:c r="H43" s="32" t="str">
        <x:v>Breakout FanGraphs</x:v>
      </x:c>
      <x:c r="I43" s="34" t="n">
        <x:v>60</x:v>
      </x:c>
      <x:c r="J43" s="34" t="n">
        <x:v>55</x:v>
      </x:c>
      <x:c r="K43" s="34" t="n">
        <x:v>20</x:v>
      </x:c>
      <x:c r="L43" s="34" t="n">
        <x:v>55</x:v>
      </x:c>
      <x:c r="M43" s="34" t="n">
        <x:v>50</x:v>
      </x:c>
      <x:c r="N43" s="32" t="str">
        <x:v>1B-only; modest raw power</x:v>
      </x:c>
      <x:c r="O43" s="36" t="str">
        <x:v>6.8</x:v>
      </x:c>
      <x:c r="P43" s="32" t="str">
        <x:v>—</x:v>
      </x:c>
      <x:c r="Q43" s="32" t="str">
        <x:v>Everyday/role regular</x:v>
      </x:c>
      <x:c r="R43" s="32" t="str">
        <x:v>Elite tracking/contact can overcome poor athleticism, but position still suppresses total WAR. Separate offense from value context.</x:v>
      </x:c>
      <x:c r="S43" s="32" t="str">
        <x:v>https://blogs.fangraphs.com/kansas-city-royals-top-47-prospects-2022/</x:v>
      </x:c>
      <x:c r="T43" s="32" t="str">
        <x:v>https://www.baseball-reference.com/players/p/pasquvi01.shtml</x:v>
      </x:c>
      <x:c r="U43" s="32" t="str">
        <x:v>Mature</x:v>
      </x:c>
      <x:c r="V43" s="32" t="str">
        <x:v>C</x:v>
      </x:c>
      <x:c r="W43" s="36" t="n">
        <x:f>ROUND(I43*0.30+J43*0.25+K43*0.15+L43*0.15+M43*0.15,1)</x:f>
        <x:v>50.5</x:v>
      </x:c>
      <x:c r="X43" s="36" t="n">
        <x:f>ROUND(I43*0.60+J43*0.40,1)</x:f>
        <x:v>58</x:v>
      </x:c>
      <x:c r="Y43" s="36" t="n">
        <x:f>ROUND(K43*0.30+L43*0.35+M43*0.35,1)</x:f>
        <x:v>42.8</x:v>
      </x:c>
      <x:c r="Z43" s="32" t="str">
        <x:f>IF(W43&gt;=60,"Star signal",IF(W43&gt;=56,"Above-average regular signal",IF(W43&gt;=52,"Everyday regular signal",IF(W43&gt;=48,"Role-player signal","Fringe signal"))))</x:f>
        <x:v>Role-player signal</x:v>
      </x:c>
      <x:c r="AA43" s="32" t="str">
        <x:f>IF(U43="Developing","Developing / incomplete",IF(O43&gt;=25,"Star / MVP-caliber",IF(O43&gt;=15,"Above-average regular / All-Star",IF(O43&gt;=7,"Everyday regular",IF(O43&gt;=2,"Role / partial regular","Miss / limited impact")))))</x:f>
        <x:v>Role / partial regular</x:v>
      </x:c>
      <x:c r="AB43" s="32" t="str">
        <x:f>IF(U43="Developing","Incomplete",IF((IF(O43&gt;=25,5,IF(O43&gt;=15,4,IF(O43&gt;=7,3,IF(O43&gt;=2,2,1))))-IF(W43&gt;=60,5,IF(W43&gt;=56,4,IF(W43&gt;=52,3,IF(W43&gt;=48,2,1)))))&gt;=1,"Beat",IF((IF(O43&gt;=25,5,IF(O43&gt;=15,4,IF(O43&gt;=7,3,IF(O43&gt;=2,2,1))))-IF(W43&gt;=60,5,IF(W43&gt;=56,4,IF(W43&gt;=52,3,IF(W43&gt;=48,2,1)))))&lt;=-1,"Missed","Met")))</x:f>
        <x:v>Met</x:v>
      </x:c>
    </x:row>
    <x:row r="44">
      <x:c r="A44" s="32" t="str">
        <x:v>Spencer Torkelson</x:v>
      </x:c>
      <x:c r="B44" s="32" t="n">
        <x:v>2020</x:v>
      </x:c>
      <x:c r="C44" s="32" t="str">
        <x:v>R1 / 1</x:v>
      </x:c>
      <x:c r="D44" s="32" t="str">
        <x:v>College</x:v>
      </x:c>
      <x:c r="E44" s="32" t="str">
        <x:v>1B</x:v>
      </x:c>
      <x:c r="F44" s="32" t="str">
        <x:v>Top-100 / elite</x:v>
      </x:c>
      <x:c r="G44" s="32" t="n">
        <x:v>2022</x:v>
      </x:c>
      <x:c r="H44" s="32" t="str">
        <x:v>Pre-MLB FanGraphs</x:v>
      </x:c>
      <x:c r="I44" s="34" t="n">
        <x:v>60</x:v>
      </x:c>
      <x:c r="J44" s="34" t="n">
        <x:v>70</x:v>
      </x:c>
      <x:c r="K44" s="34" t="n">
        <x:v>30</x:v>
      </x:c>
      <x:c r="L44" s="34" t="n">
        <x:v>40</x:v>
      </x:c>
      <x:c r="M44" s="34" t="n">
        <x:v>40</x:v>
      </x:c>
      <x:c r="N44" s="32" t="str">
        <x:v>1B-only; MLB hit translation</x:v>
      </x:c>
      <x:c r="O44" s="36" t="str">
        <x:v>2.3</x:v>
      </x:c>
      <x:c r="P44" s="32" t="str">
        <x:v>—</x:v>
      </x:c>
      <x:c r="Q44" s="32" t="str">
        <x:v>Developing / under target</x:v>
      </x:c>
      <x:c r="R44" s="32" t="str">
        <x:v>Even 60-hit/70-power projections can miss; position and MLB swing decisions/impact consistency must be continuously re-estimated.</x:v>
      </x:c>
      <x:c r="S44" s="32" t="str">
        <x:v>https://blogs.fangraphs.com/detroit-tigers-top-34-prospects-2022/</x:v>
      </x:c>
      <x:c r="T44" s="32" t="str">
        <x:v>https://www.baseball-reference.com/players/t/torkesp01.shtml</x:v>
      </x:c>
      <x:c r="U44" s="32" t="str">
        <x:v>Developing</x:v>
      </x:c>
      <x:c r="V44" s="32" t="str">
        <x:v>B</x:v>
      </x:c>
      <x:c r="W44" s="36" t="n">
        <x:f>ROUND(I44*0.30+J44*0.25+K44*0.15+L44*0.15+M44*0.15,1)</x:f>
        <x:v>52</x:v>
      </x:c>
      <x:c r="X44" s="36" t="n">
        <x:f>ROUND(I44*0.60+J44*0.40,1)</x:f>
        <x:v>64</x:v>
      </x:c>
      <x:c r="Y44" s="36" t="n">
        <x:f>ROUND(K44*0.30+L44*0.35+M44*0.35,1)</x:f>
        <x:v>37</x:v>
      </x:c>
      <x:c r="Z44" s="32" t="str">
        <x:f>IF(W44&gt;=60,"Star signal",IF(W44&gt;=56,"Above-average regular signal",IF(W44&gt;=52,"Everyday regular signal",IF(W44&gt;=48,"Role-player signal","Fringe signal"))))</x:f>
        <x:v>Everyday regular signal</x:v>
      </x:c>
      <x:c r="AA44" s="32" t="str">
        <x:f>IF(U44="Developing","Developing / incomplete",IF(O44&gt;=25,"Star / MVP-caliber",IF(O44&gt;=15,"Above-average regular / All-Star",IF(O44&gt;=7,"Everyday regular",IF(O44&gt;=2,"Role / partial regular","Miss / limited impact")))))</x:f>
        <x:v>Developing / incomplete</x:v>
      </x:c>
      <x:c r="AB44" s="32" t="str">
        <x:f>IF(U44="Developing","Incomplete",IF((IF(O44&gt;=25,5,IF(O44&gt;=15,4,IF(O44&gt;=7,3,IF(O44&gt;=2,2,1))))-IF(W44&gt;=60,5,IF(W44&gt;=56,4,IF(W44&gt;=52,3,IF(W44&gt;=48,2,1)))))&gt;=1,"Beat",IF((IF(O44&gt;=25,5,IF(O44&gt;=15,4,IF(O44&gt;=7,3,IF(O44&gt;=2,2,1))))-IF(W44&gt;=60,5,IF(W44&gt;=56,4,IF(W44&gt;=52,3,IF(W44&gt;=48,2,1)))))&lt;=-1,"Missed","Met")))</x:f>
        <x:v>Incomplete</x:v>
      </x:c>
    </x:row>
    <x:row r="45">
      <x:c r="A45" s="32" t="str">
        <x:v>Austin Martin</x:v>
      </x:c>
      <x:c r="B45" s="32" t="n">
        <x:v>2020</x:v>
      </x:c>
      <x:c r="C45" s="32" t="str">
        <x:v>R1 / 5</x:v>
      </x:c>
      <x:c r="D45" s="32" t="str">
        <x:v>College</x:v>
      </x:c>
      <x:c r="E45" s="32" t="str">
        <x:v>UTIL</x:v>
      </x:c>
      <x:c r="F45" s="32" t="str">
        <x:v>Top-100 / elite</x:v>
      </x:c>
      <x:c r="G45" s="32" t="n">
        <x:v>2021</x:v>
      </x:c>
      <x:c r="H45" s="32" t="str">
        <x:v>Early-pro MLB Pipeline</x:v>
      </x:c>
      <x:c r="I45" s="34" t="n">
        <x:v>65</x:v>
      </x:c>
      <x:c r="J45" s="34" t="n">
        <x:v>45</x:v>
      </x:c>
      <x:c r="K45" s="34" t="n">
        <x:v>55</x:v>
      </x:c>
      <x:c r="L45" s="34" t="n">
        <x:v>45</x:v>
      </x:c>
      <x:c r="M45" s="34" t="n">
        <x:v>50</x:v>
      </x:c>
      <x:c r="N45" s="32" t="str">
        <x:v>Limited impact power; defensive home</x:v>
      </x:c>
      <x:c r="O45" s="36" t="str">
        <x:v>0.7</x:v>
      </x:c>
      <x:c r="P45" s="32" t="str">
        <x:v>—</x:v>
      </x:c>
      <x:c r="Q45" s="32" t="str">
        <x:v>Developing / under target</x:v>
      </x:c>
      <x:c r="R45" s="32" t="str">
        <x:v>Hit tool without damage or a premium defensive home can become utility value; offense needs quality-of-contact dimension.</x:v>
      </x:c>
      <x:c r="S45" s="32" t="str">
        <x:v>https://www.mlb.com/milb/prospects/2021/bluejays/austin-martin-668885</x:v>
      </x:c>
      <x:c r="T45" s="32" t="str">
        <x:v>https://www.baseball-reference.com/register/player.fcgi?id=martin004aus</x:v>
      </x:c>
      <x:c r="U45" s="32" t="str">
        <x:v>Developing</x:v>
      </x:c>
      <x:c r="V45" s="32" t="str">
        <x:v>B</x:v>
      </x:c>
      <x:c r="W45" s="36" t="n">
        <x:f>ROUND(I45*0.30+J45*0.25+K45*0.15+L45*0.15+M45*0.15,1)</x:f>
        <x:v>53.3</x:v>
      </x:c>
      <x:c r="X45" s="36" t="n">
        <x:f>ROUND(I45*0.60+J45*0.40,1)</x:f>
        <x:v>57</x:v>
      </x:c>
      <x:c r="Y45" s="36" t="n">
        <x:f>ROUND(K45*0.30+L45*0.35+M45*0.35,1)</x:f>
        <x:v>49.8</x:v>
      </x:c>
      <x:c r="Z45" s="32" t="str">
        <x:f>IF(W45&gt;=60,"Star signal",IF(W45&gt;=56,"Above-average regular signal",IF(W45&gt;=52,"Everyday regular signal",IF(W45&gt;=48,"Role-player signal","Fringe signal"))))</x:f>
        <x:v>Everyday regular signal</x:v>
      </x:c>
      <x:c r="AA45" s="32" t="str">
        <x:f>IF(U45="Developing","Developing / incomplete",IF(O45&gt;=25,"Star / MVP-caliber",IF(O45&gt;=15,"Above-average regular / All-Star",IF(O45&gt;=7,"Everyday regular",IF(O45&gt;=2,"Role / partial regular","Miss / limited impact")))))</x:f>
        <x:v>Developing / incomplete</x:v>
      </x:c>
      <x:c r="AB45" s="32" t="str">
        <x:f>IF(U45="Developing","Incomplete",IF((IF(O45&gt;=25,5,IF(O45&gt;=15,4,IF(O45&gt;=7,3,IF(O45&gt;=2,2,1))))-IF(W45&gt;=60,5,IF(W45&gt;=56,4,IF(W45&gt;=52,3,IF(W45&gt;=48,2,1)))))&gt;=1,"Beat",IF((IF(O45&gt;=25,5,IF(O45&gt;=15,4,IF(O45&gt;=7,3,IF(O45&gt;=2,2,1))))-IF(W45&gt;=60,5,IF(W45&gt;=56,4,IF(W45&gt;=52,3,IF(W45&gt;=48,2,1)))))&lt;=-1,"Missed","Met")))</x:f>
        <x:v>Incomplete</x:v>
      </x:c>
    </x:row>
    <x:row r="46">
      <x:c r="A46" s="32" t="str">
        <x:v>Nick Gonzales</x:v>
      </x:c>
      <x:c r="B46" s="32" t="n">
        <x:v>2020</x:v>
      </x:c>
      <x:c r="C46" s="32" t="str">
        <x:v>R1 / 7</x:v>
      </x:c>
      <x:c r="D46" s="32" t="str">
        <x:v>College</x:v>
      </x:c>
      <x:c r="E46" s="32" t="str">
        <x:v>2B</x:v>
      </x:c>
      <x:c r="F46" s="32" t="str">
        <x:v>Top-100</x:v>
      </x:c>
      <x:c r="G46" s="32" t="n">
        <x:v>2021</x:v>
      </x:c>
      <x:c r="H46" s="32" t="str">
        <x:v>Early-pro FanGraphs</x:v>
      </x:c>
      <x:c r="I46" s="34" t="n">
        <x:v>60</x:v>
      </x:c>
      <x:c r="J46" s="34" t="n">
        <x:v>55</x:v>
      </x:c>
      <x:c r="K46" s="34" t="n">
        <x:v>50</x:v>
      </x:c>
      <x:c r="L46" s="34" t="n">
        <x:v>45</x:v>
      </x:c>
      <x:c r="M46" s="34" t="n">
        <x:v>45</x:v>
      </x:c>
      <x:c r="N46" s="32" t="str">
        <x:v>Altitude inflation; defensive value</x:v>
      </x:c>
      <x:c r="O46" s="36" t="str">
        <x:v>1.5</x:v>
      </x:c>
      <x:c r="P46" s="32" t="str">
        <x:v>—</x:v>
      </x:c>
      <x:c r="Q46" s="32" t="str">
        <x:v>Developing</x:v>
      </x:c>
      <x:c r="R46" s="32" t="str">
        <x:v>Context-adjusted production matters. College environment and later upper-level performance should temper raw stat dominance.</x:v>
      </x:c>
      <x:c r="S46" s="32" t="str">
        <x:v>https://blogs.fangraphs.com/top-51-prospects-pittsburgh-pirates/</x:v>
      </x:c>
      <x:c r="T46" s="32" t="str">
        <x:v>https://www.baseball-reference.com/register/player.fcgi?id=gonzal004nic</x:v>
      </x:c>
      <x:c r="U46" s="32" t="str">
        <x:v>Developing</x:v>
      </x:c>
      <x:c r="V46" s="32" t="str">
        <x:v>B</x:v>
      </x:c>
      <x:c r="W46" s="36" t="n">
        <x:f>ROUND(I46*0.30+J46*0.25+K46*0.15+L46*0.15+M46*0.15,1)</x:f>
        <x:v>52.8</x:v>
      </x:c>
      <x:c r="X46" s="36" t="n">
        <x:f>ROUND(I46*0.60+J46*0.40,1)</x:f>
        <x:v>58</x:v>
      </x:c>
      <x:c r="Y46" s="36" t="n">
        <x:f>ROUND(K46*0.30+L46*0.35+M46*0.35,1)</x:f>
        <x:v>46.5</x:v>
      </x:c>
      <x:c r="Z46" s="32" t="str">
        <x:f>IF(W46&gt;=60,"Star signal",IF(W46&gt;=56,"Above-average regular signal",IF(W46&gt;=52,"Everyday regular signal",IF(W46&gt;=48,"Role-player signal","Fringe signal"))))</x:f>
        <x:v>Everyday regular signal</x:v>
      </x:c>
      <x:c r="AA46" s="32" t="str">
        <x:f>IF(U46="Developing","Developing / incomplete",IF(O46&gt;=25,"Star / MVP-caliber",IF(O46&gt;=15,"Above-average regular / All-Star",IF(O46&gt;=7,"Everyday regular",IF(O46&gt;=2,"Role / partial regular","Miss / limited impact")))))</x:f>
        <x:v>Developing / incomplete</x:v>
      </x:c>
      <x:c r="AB46" s="32" t="str">
        <x:f>IF(U46="Developing","Incomplete",IF((IF(O46&gt;=25,5,IF(O46&gt;=15,4,IF(O46&gt;=7,3,IF(O46&gt;=2,2,1))))-IF(W46&gt;=60,5,IF(W46&gt;=56,4,IF(W46&gt;=52,3,IF(W46&gt;=48,2,1)))))&gt;=1,"Beat",IF((IF(O46&gt;=25,5,IF(O46&gt;=15,4,IF(O46&gt;=7,3,IF(O46&gt;=2,2,1))))-IF(W46&gt;=60,5,IF(W46&gt;=56,4,IF(W46&gt;=52,3,IF(W46&gt;=48,2,1)))))&lt;=-1,"Missed","Met")))</x:f>
        <x:v>Incomplete</x:v>
      </x:c>
    </x:row>
    <x:row r="47">
      <x:c r="A47" s="32" t="str">
        <x:v>Zac Veen</x:v>
      </x:c>
      <x:c r="B47" s="32" t="n">
        <x:v>2020</x:v>
      </x:c>
      <x:c r="C47" s="32" t="str">
        <x:v>R1 / 9</x:v>
      </x:c>
      <x:c r="D47" s="32" t="str">
        <x:v>HS</x:v>
      </x:c>
      <x:c r="E47" s="32" t="str">
        <x:v>OF</x:v>
      </x:c>
      <x:c r="F47" s="32" t="str">
        <x:v>Top-100 / elite</x:v>
      </x:c>
      <x:c r="G47" s="32" t="n">
        <x:v>2021</x:v>
      </x:c>
      <x:c r="H47" s="32" t="str">
        <x:v>Early-pro FanGraphs</x:v>
      </x:c>
      <x:c r="I47" s="34" t="n">
        <x:v>55</x:v>
      </x:c>
      <x:c r="J47" s="34" t="n">
        <x:v>65</x:v>
      </x:c>
      <x:c r="K47" s="34" t="n">
        <x:v>55</x:v>
      </x:c>
      <x:c r="L47" s="34" t="n">
        <x:v>50</x:v>
      </x:c>
      <x:c r="M47" s="34" t="n">
        <x:v>50</x:v>
      </x:c>
      <x:c r="N47" s="32" t="str">
        <x:v>Long swing; projection-heavy power</x:v>
      </x:c>
      <x:c r="O47" s="36" t="str">
        <x:v>-0.3</x:v>
      </x:c>
      <x:c r="P47" s="32" t="str">
        <x:v>—</x:v>
      </x:c>
      <x:c r="Q47" s="32" t="str">
        <x:v>Developing / high risk</x:v>
      </x:c>
      <x:c r="R47" s="32" t="str">
        <x:v>Projection-heavy profiles need wider confidence bands; later grade decline is itself a strong negative signal.</x:v>
      </x:c>
      <x:c r="S47" s="32" t="str">
        <x:v>https://blogs.fangraphs.com/top-32-prospects-colorado-rockies/</x:v>
      </x:c>
      <x:c r="T47" s="32" t="str">
        <x:v>https://www.baseball-reference.com/register/player.fcgi?id=veen--001zac</x:v>
      </x:c>
      <x:c r="U47" s="32" t="str">
        <x:v>Developing</x:v>
      </x:c>
      <x:c r="V47" s="32" t="str">
        <x:v>B</x:v>
      </x:c>
      <x:c r="W47" s="36" t="n">
        <x:f>ROUND(I47*0.30+J47*0.25+K47*0.15+L47*0.15+M47*0.15,1)</x:f>
        <x:v>56</x:v>
      </x:c>
      <x:c r="X47" s="36" t="n">
        <x:f>ROUND(I47*0.60+J47*0.40,1)</x:f>
        <x:v>59</x:v>
      </x:c>
      <x:c r="Y47" s="36" t="n">
        <x:f>ROUND(K47*0.30+L47*0.35+M47*0.35,1)</x:f>
        <x:v>51.5</x:v>
      </x:c>
      <x:c r="Z47" s="32" t="str">
        <x:f>IF(W47&gt;=60,"Star signal",IF(W47&gt;=56,"Above-average regular signal",IF(W47&gt;=52,"Everyday regular signal",IF(W47&gt;=48,"Role-player signal","Fringe signal"))))</x:f>
        <x:v>Above-average regular signal</x:v>
      </x:c>
      <x:c r="AA47" s="32" t="str">
        <x:f>IF(U47="Developing","Developing / incomplete",IF(O47&gt;=25,"Star / MVP-caliber",IF(O47&gt;=15,"Above-average regular / All-Star",IF(O47&gt;=7,"Everyday regular",IF(O47&gt;=2,"Role / partial regular","Miss / limited impact")))))</x:f>
        <x:v>Developing / incomplete</x:v>
      </x:c>
      <x:c r="AB47" s="32" t="str">
        <x:f>IF(U47="Developing","Incomplete",IF((IF(O47&gt;=25,5,IF(O47&gt;=15,4,IF(O47&gt;=7,3,IF(O47&gt;=2,2,1))))-IF(W47&gt;=60,5,IF(W47&gt;=56,4,IF(W47&gt;=52,3,IF(W47&gt;=48,2,1)))))&gt;=1,"Beat",IF((IF(O47&gt;=25,5,IF(O47&gt;=15,4,IF(O47&gt;=7,3,IF(O47&gt;=2,2,1))))-IF(W47&gt;=60,5,IF(W47&gt;=56,4,IF(W47&gt;=52,3,IF(W47&gt;=48,2,1)))))&lt;=-1,"Missed","Met")))</x:f>
        <x:v>Incomplete</x:v>
      </x:c>
    </x:row>
    <x:row r="48">
      <x:c r="A48" s="32" t="str">
        <x:v>Robert Hassell III</x:v>
      </x:c>
      <x:c r="B48" s="32" t="n">
        <x:v>2020</x:v>
      </x:c>
      <x:c r="C48" s="32" t="str">
        <x:v>R1 / 8</x:v>
      </x:c>
      <x:c r="D48" s="32" t="str">
        <x:v>HS</x:v>
      </x:c>
      <x:c r="E48" s="32" t="str">
        <x:v>OF</x:v>
      </x:c>
      <x:c r="F48" s="32" t="str">
        <x:v>Top-100 / elite</x:v>
      </x:c>
      <x:c r="G48" s="32" t="n">
        <x:v>2021</x:v>
      </x:c>
      <x:c r="H48" s="32" t="str">
        <x:v>Early-pro MLB/FanGraphs</x:v>
      </x:c>
      <x:c r="I48" s="34" t="n">
        <x:v>60</x:v>
      </x:c>
      <x:c r="J48" s="34" t="n">
        <x:v>50</x:v>
      </x:c>
      <x:c r="K48" s="34" t="n">
        <x:v>55</x:v>
      </x:c>
      <x:c r="L48" s="34" t="n">
        <x:v>55</x:v>
      </x:c>
      <x:c r="M48" s="34" t="n">
        <x:v>55</x:v>
      </x:c>
      <x:c r="N48" s="32" t="str">
        <x:v>Impact power ceiling</x:v>
      </x:c>
      <x:c r="O48" s="36" t="str">
        <x:v>-0.2</x:v>
      </x:c>
      <x:c r="P48" s="32" t="str">
        <x:v>—</x:v>
      </x:c>
      <x:c r="Q48" s="32" t="str">
        <x:v>Developing / under target</x:v>
      </x:c>
      <x:c r="R48" s="32" t="str">
        <x:v>A high hit grade with insufficient damage can flatten at upper levels; track EV/launch and chase, not average alone.</x:v>
      </x:c>
      <x:c r="S48" s="32" t="str">
        <x:v>https://www.milb.com/dayton/news/scouting-report-san-diego-padres-robert-hassell-iii</x:v>
      </x:c>
      <x:c r="T48" s="32" t="str">
        <x:v>https://www.baseball-reference.com/register/player.fcgi?id=hassel002rob</x:v>
      </x:c>
      <x:c r="U48" s="32" t="str">
        <x:v>Developing</x:v>
      </x:c>
      <x:c r="V48" s="32" t="str">
        <x:v>B</x:v>
      </x:c>
      <x:c r="W48" s="36" t="n">
        <x:f>ROUND(I48*0.30+J48*0.25+K48*0.15+L48*0.15+M48*0.15,1)</x:f>
        <x:v>55.3</x:v>
      </x:c>
      <x:c r="X48" s="36" t="n">
        <x:f>ROUND(I48*0.60+J48*0.40,1)</x:f>
        <x:v>56</x:v>
      </x:c>
      <x:c r="Y48" s="36" t="n">
        <x:f>ROUND(K48*0.30+L48*0.35+M48*0.35,1)</x:f>
        <x:v>55</x:v>
      </x:c>
      <x:c r="Z48" s="32" t="str">
        <x:f>IF(W48&gt;=60,"Star signal",IF(W48&gt;=56,"Above-average regular signal",IF(W48&gt;=52,"Everyday regular signal",IF(W48&gt;=48,"Role-player signal","Fringe signal"))))</x:f>
        <x:v>Everyday regular signal</x:v>
      </x:c>
      <x:c r="AA48" s="32" t="str">
        <x:f>IF(U48="Developing","Developing / incomplete",IF(O48&gt;=25,"Star / MVP-caliber",IF(O48&gt;=15,"Above-average regular / All-Star",IF(O48&gt;=7,"Everyday regular",IF(O48&gt;=2,"Role / partial regular","Miss / limited impact")))))</x:f>
        <x:v>Developing / incomplete</x:v>
      </x:c>
      <x:c r="AB48" s="32" t="str">
        <x:f>IF(U48="Developing","Incomplete",IF((IF(O48&gt;=25,5,IF(O48&gt;=15,4,IF(O48&gt;=7,3,IF(O48&gt;=2,2,1))))-IF(W48&gt;=60,5,IF(W48&gt;=56,4,IF(W48&gt;=52,3,IF(W48&gt;=48,2,1)))))&gt;=1,"Beat",IF((IF(O48&gt;=25,5,IF(O48&gt;=15,4,IF(O48&gt;=7,3,IF(O48&gt;=2,2,1))))-IF(W48&gt;=60,5,IF(W48&gt;=56,4,IF(W48&gt;=52,3,IF(W48&gt;=48,2,1)))))&lt;=-1,"Missed","Met")))</x:f>
        <x:v>Incomplete</x:v>
      </x:c>
    </x:row>
    <x:row r="49">
      <x:c r="A49" s="32" t="str">
        <x:v>Jordan Walker</x:v>
      </x:c>
      <x:c r="B49" s="32" t="n">
        <x:v>2020</x:v>
      </x:c>
      <x:c r="C49" s="32" t="str">
        <x:v>R1 / 21</x:v>
      </x:c>
      <x:c r="D49" s="32" t="str">
        <x:v>HS</x:v>
      </x:c>
      <x:c r="E49" s="32" t="str">
        <x:v>3B/OF</x:v>
      </x:c>
      <x:c r="F49" s="32" t="str">
        <x:v>Top-100 / elite</x:v>
      </x:c>
      <x:c r="G49" s="32" t="n">
        <x:v>2020</x:v>
      </x:c>
      <x:c r="H49" s="32" t="str">
        <x:v>Post-draft Baseball America</x:v>
      </x:c>
      <x:c r="I49" s="34" t="n">
        <x:v>45</x:v>
      </x:c>
      <x:c r="J49" s="34" t="n">
        <x:v>60</x:v>
      </x:c>
      <x:c r="K49" s="34" t="n">
        <x:v>45</x:v>
      </x:c>
      <x:c r="L49" s="34" t="n">
        <x:v>45</x:v>
      </x:c>
      <x:c r="M49" s="34" t="n">
        <x:v>55</x:v>
      </x:c>
      <x:c r="N49" s="32" t="str">
        <x:v>Hit tool; defensive home</x:v>
      </x:c>
      <x:c r="O49" s="36" t="str">
        <x:v>1.2</x:v>
      </x:c>
      <x:c r="P49" s="32" t="str">
        <x:v>2026 All-Star; HR Derby champ</x:v>
      </x:c>
      <x:c r="Q49" s="32" t="str">
        <x:v>Developing / volatile</x:v>
      </x:c>
      <x:c r="R49" s="32" t="str">
        <x:v>Huge raw power can arrive before total value; position/defense and contact trajectory must influence floor separately from ceiling.</x:v>
      </x:c>
      <x:c r="S49" s="32" t="str">
        <x:v>https://www.baseballamerica.com/players/8640-jordan-walker/</x:v>
      </x:c>
      <x:c r="T49" s="32" t="str">
        <x:v>https://www.baseball-reference.com/register/player.fcgi?id=walker000jor</x:v>
      </x:c>
      <x:c r="U49" s="32" t="str">
        <x:v>Developing</x:v>
      </x:c>
      <x:c r="V49" s="32" t="str">
        <x:v>B</x:v>
      </x:c>
      <x:c r="W49" s="36" t="n">
        <x:f>ROUND(I49*0.30+J49*0.25+K49*0.15+L49*0.15+M49*0.15,1)</x:f>
        <x:v>50.3</x:v>
      </x:c>
      <x:c r="X49" s="36" t="n">
        <x:f>ROUND(I49*0.60+J49*0.40,1)</x:f>
        <x:v>51</x:v>
      </x:c>
      <x:c r="Y49" s="36" t="n">
        <x:f>ROUND(K49*0.30+L49*0.35+M49*0.35,1)</x:f>
        <x:v>48.5</x:v>
      </x:c>
      <x:c r="Z49" s="32" t="str">
        <x:f>IF(W49&gt;=60,"Star signal",IF(W49&gt;=56,"Above-average regular signal",IF(W49&gt;=52,"Everyday regular signal",IF(W49&gt;=48,"Role-player signal","Fringe signal"))))</x:f>
        <x:v>Role-player signal</x:v>
      </x:c>
      <x:c r="AA49" s="32" t="str">
        <x:f>IF(U49="Developing","Developing / incomplete",IF(O49&gt;=25,"Star / MVP-caliber",IF(O49&gt;=15,"Above-average regular / All-Star",IF(O49&gt;=7,"Everyday regular",IF(O49&gt;=2,"Role / partial regular","Miss / limited impact")))))</x:f>
        <x:v>Developing / incomplete</x:v>
      </x:c>
      <x:c r="AB49" s="32" t="str">
        <x:f>IF(U49="Developing","Incomplete",IF((IF(O49&gt;=25,5,IF(O49&gt;=15,4,IF(O49&gt;=7,3,IF(O49&gt;=2,2,1))))-IF(W49&gt;=60,5,IF(W49&gt;=56,4,IF(W49&gt;=52,3,IF(W49&gt;=48,2,1)))))&gt;=1,"Beat",IF((IF(O49&gt;=25,5,IF(O49&gt;=15,4,IF(O49&gt;=7,3,IF(O49&gt;=2,2,1))))-IF(W49&gt;=60,5,IF(W49&gt;=56,4,IF(W49&gt;=52,3,IF(W49&gt;=48,2,1)))))&lt;=-1,"Missed","Met")))</x:f>
        <x:v>Incomplete</x:v>
      </x:c>
    </x:row>
    <x:row r="50">
      <x:c r="A50" s="32" t="str">
        <x:v>Henry Davis</x:v>
      </x:c>
      <x:c r="B50" s="32" t="n">
        <x:v>2021</x:v>
      </x:c>
      <x:c r="C50" s="32" t="str">
        <x:v>R1 / 1</x:v>
      </x:c>
      <x:c r="D50" s="32" t="str">
        <x:v>College</x:v>
      </x:c>
      <x:c r="E50" s="32" t="str">
        <x:v>C/OF</x:v>
      </x:c>
      <x:c r="F50" s="32" t="str">
        <x:v>Top-100 / elite</x:v>
      </x:c>
      <x:c r="G50" s="32" t="n">
        <x:v>2023</x:v>
      </x:c>
      <x:c r="H50" s="32" t="str">
        <x:v>Upper-minors MLB Pipeline</x:v>
      </x:c>
      <x:c r="I50" s="34" t="n">
        <x:v>55</x:v>
      </x:c>
      <x:c r="J50" s="34" t="n">
        <x:v>60</x:v>
      </x:c>
      <x:c r="K50" s="34" t="n">
        <x:v>40</x:v>
      </x:c>
      <x:c r="L50" s="34" t="n">
        <x:v>40</x:v>
      </x:c>
      <x:c r="M50" s="34" t="n">
        <x:v>70</x:v>
      </x:c>
      <x:c r="N50" s="32" t="str">
        <x:v>Catching defense; swing translation</x:v>
      </x:c>
      <x:c r="O50" s="36" t="str">
        <x:v>-1.0</x:v>
      </x:c>
      <x:c r="P50" s="32" t="str">
        <x:v>—</x:v>
      </x:c>
      <x:c r="Q50" s="32" t="str">
        <x:v>Developing / major underperformance to date</x:v>
      </x:c>
      <x:c r="R50" s="32" t="str">
        <x:v>Arm strength is not catching value by itself; receiving/defense and bat translation need independent treatment.</x:v>
      </x:c>
      <x:c r="S50" s="32" t="str">
        <x:v>https://www.mlb.com/milb/prospects/2023/pirates/henry-davis-680779</x:v>
      </x:c>
      <x:c r="T50" s="32" t="str">
        <x:v>https://www.baseball-reference.com/players/d/davishe01.shtml</x:v>
      </x:c>
      <x:c r="U50" s="32" t="str">
        <x:v>Developing</x:v>
      </x:c>
      <x:c r="V50" s="32" t="str">
        <x:v>B</x:v>
      </x:c>
      <x:c r="W50" s="36" t="n">
        <x:f>ROUND(I50*0.30+J50*0.25+K50*0.15+L50*0.15+M50*0.15,1)</x:f>
        <x:v>54</x:v>
      </x:c>
      <x:c r="X50" s="36" t="n">
        <x:f>ROUND(I50*0.60+J50*0.40,1)</x:f>
        <x:v>57</x:v>
      </x:c>
      <x:c r="Y50" s="36" t="n">
        <x:f>ROUND(K50*0.30+L50*0.35+M50*0.35,1)</x:f>
        <x:v>50.5</x:v>
      </x:c>
      <x:c r="Z50" s="32" t="str">
        <x:f>IF(W50&gt;=60,"Star signal",IF(W50&gt;=56,"Above-average regular signal",IF(W50&gt;=52,"Everyday regular signal",IF(W50&gt;=48,"Role-player signal","Fringe signal"))))</x:f>
        <x:v>Everyday regular signal</x:v>
      </x:c>
      <x:c r="AA50" s="32" t="str">
        <x:f>IF(U50="Developing","Developing / incomplete",IF(O50&gt;=25,"Star / MVP-caliber",IF(O50&gt;=15,"Above-average regular / All-Star",IF(O50&gt;=7,"Everyday regular",IF(O50&gt;=2,"Role / partial regular","Miss / limited impact")))))</x:f>
        <x:v>Developing / incomplete</x:v>
      </x:c>
      <x:c r="AB50" s="32" t="str">
        <x:f>IF(U50="Developing","Incomplete",IF((IF(O50&gt;=25,5,IF(O50&gt;=15,4,IF(O50&gt;=7,3,IF(O50&gt;=2,2,1))))-IF(W50&gt;=60,5,IF(W50&gt;=56,4,IF(W50&gt;=52,3,IF(W50&gt;=48,2,1)))))&gt;=1,"Beat",IF((IF(O50&gt;=25,5,IF(O50&gt;=15,4,IF(O50&gt;=7,3,IF(O50&gt;=2,2,1))))-IF(W50&gt;=60,5,IF(W50&gt;=56,4,IF(W50&gt;=52,3,IF(W50&gt;=48,2,1)))))&lt;=-1,"Missed","Met")))</x:f>
        <x:v>Incomplete</x:v>
      </x:c>
    </x:row>
    <x:row r="51">
      <x:c r="A51" s="32" t="str">
        <x:v>Marcelo Mayer</x:v>
      </x:c>
      <x:c r="B51" s="32" t="n">
        <x:v>2021</x:v>
      </x:c>
      <x:c r="C51" s="32" t="str">
        <x:v>R1 / 4</x:v>
      </x:c>
      <x:c r="D51" s="32" t="str">
        <x:v>HS</x:v>
      </x:c>
      <x:c r="E51" s="32" t="str">
        <x:v>SS</x:v>
      </x:c>
      <x:c r="F51" s="32" t="str">
        <x:v>Top-100 / elite</x:v>
      </x:c>
      <x:c r="G51" s="32" t="n">
        <x:v>2021</x:v>
      </x:c>
      <x:c r="H51" s="32" t="str">
        <x:v>Post-draft Baseball America</x:v>
      </x:c>
      <x:c r="I51" s="34" t="n">
        <x:v>65</x:v>
      </x:c>
      <x:c r="J51" s="34" t="n">
        <x:v>55</x:v>
      </x:c>
      <x:c r="K51" s="34" t="n">
        <x:v>40</x:v>
      </x:c>
      <x:c r="L51" s="34" t="n">
        <x:v>60</x:v>
      </x:c>
      <x:c r="M51" s="34" t="n">
        <x:v>60</x:v>
      </x:c>
      <x:c r="N51" s="32" t="str">
        <x:v>Body projection; health</x:v>
      </x:c>
      <x:c r="O51" s="36" t="str">
        <x:v>0.2</x:v>
      </x:c>
      <x:c r="P51" s="32" t="str">
        <x:v>—</x:v>
      </x:c>
      <x:c r="Q51" s="32" t="str">
        <x:v>Developing</x:v>
      </x:c>
      <x:c r="R51" s="32" t="str">
        <x:v>High-grade prep hit projections still carry wide error bars; injuries and secondary-pitch performance should update confidence quickly.</x:v>
      </x:c>
      <x:c r="S51" s="32" t="str">
        <x:v>https://www.baseballamerica.com/players/1648632-marcelo-mayer/</x:v>
      </x:c>
      <x:c r="T51" s="32" t="str">
        <x:v>https://www.baseball-reference.com/players/m/mayerma01.shtml</x:v>
      </x:c>
      <x:c r="U51" s="32" t="str">
        <x:v>Developing</x:v>
      </x:c>
      <x:c r="V51" s="32" t="str">
        <x:v>B</x:v>
      </x:c>
      <x:c r="W51" s="36" t="n">
        <x:f>ROUND(I51*0.30+J51*0.25+K51*0.15+L51*0.15+M51*0.15,1)</x:f>
        <x:v>57.3</x:v>
      </x:c>
      <x:c r="X51" s="36" t="n">
        <x:f>ROUND(I51*0.60+J51*0.40,1)</x:f>
        <x:v>61</x:v>
      </x:c>
      <x:c r="Y51" s="36" t="n">
        <x:f>ROUND(K51*0.30+L51*0.35+M51*0.35,1)</x:f>
        <x:v>54</x:v>
      </x:c>
      <x:c r="Z51" s="32" t="str">
        <x:f>IF(W51&gt;=60,"Star signal",IF(W51&gt;=56,"Above-average regular signal",IF(W51&gt;=52,"Everyday regular signal",IF(W51&gt;=48,"Role-player signal","Fringe signal"))))</x:f>
        <x:v>Above-average regular signal</x:v>
      </x:c>
      <x:c r="AA51" s="32" t="str">
        <x:f>IF(U51="Developing","Developing / incomplete",IF(O51&gt;=25,"Star / MVP-caliber",IF(O51&gt;=15,"Above-average regular / All-Star",IF(O51&gt;=7,"Everyday regular",IF(O51&gt;=2,"Role / partial regular","Miss / limited impact")))))</x:f>
        <x:v>Developing / incomplete</x:v>
      </x:c>
      <x:c r="AB51" s="32" t="str">
        <x:f>IF(U51="Developing","Incomplete",IF((IF(O51&gt;=25,5,IF(O51&gt;=15,4,IF(O51&gt;=7,3,IF(O51&gt;=2,2,1))))-IF(W51&gt;=60,5,IF(W51&gt;=56,4,IF(W51&gt;=52,3,IF(W51&gt;=48,2,1)))))&gt;=1,"Beat",IF((IF(O51&gt;=25,5,IF(O51&gt;=15,4,IF(O51&gt;=7,3,IF(O51&gt;=2,2,1))))-IF(W51&gt;=60,5,IF(W51&gt;=56,4,IF(W51&gt;=52,3,IF(W51&gt;=48,2,1)))))&lt;=-1,"Missed","Met")))</x:f>
        <x:v>Incomplete</x:v>
      </x:c>
    </x:row>
    <x:row r="52">
      <x:c r="A52" s="32" t="str">
        <x:v>Jordan Lawlar</x:v>
      </x:c>
      <x:c r="B52" s="32" t="n">
        <x:v>2021</x:v>
      </x:c>
      <x:c r="C52" s="32" t="str">
        <x:v>R1 / 6</x:v>
      </x:c>
      <x:c r="D52" s="32" t="str">
        <x:v>HS</x:v>
      </x:c>
      <x:c r="E52" s="32" t="str">
        <x:v>SS</x:v>
      </x:c>
      <x:c r="F52" s="32" t="str">
        <x:v>Top-100 / elite</x:v>
      </x:c>
      <x:c r="G52" s="32" t="n">
        <x:v>2021</x:v>
      </x:c>
      <x:c r="H52" s="32" t="str">
        <x:v>Draft-day MLB Pipeline</x:v>
      </x:c>
      <x:c r="I52" s="34" t="n">
        <x:v>55</x:v>
      </x:c>
      <x:c r="J52" s="34" t="n">
        <x:v>55</x:v>
      </x:c>
      <x:c r="K52" s="34" t="n">
        <x:v>60</x:v>
      </x:c>
      <x:c r="L52" s="34" t="n">
        <x:v>60</x:v>
      </x:c>
      <x:c r="M52" s="34" t="n">
        <x:v>55</x:v>
      </x:c>
      <x:c r="N52" s="32" t="str">
        <x:v>Pre-draft swing-and-miss stretch; injuries</x:v>
      </x:c>
      <x:c r="O52" s="36" t="str">
        <x:v>0.0</x:v>
      </x:c>
      <x:c r="P52" s="32" t="str">
        <x:v>—</x:v>
      </x:c>
      <x:c r="Q52" s="32" t="str">
        <x:v>Developing</x:v>
      </x:c>
      <x:c r="R52" s="32" t="str">
        <x:v>Complete profiles can remain uncertain when injuries suppress reps; availability should widen the projection band rather than erase upside.</x:v>
      </x:c>
      <x:c r="S52" s="32" t="str">
        <x:v>https://www.mlb.com/milb/prospects/2021/draft/jordan-lawlar-691783</x:v>
      </x:c>
      <x:c r="T52" s="32" t="str">
        <x:v>https://www.baseball-reference.com/players/l/lawlajo01.shtml</x:v>
      </x:c>
      <x:c r="U52" s="32" t="str">
        <x:v>Developing</x:v>
      </x:c>
      <x:c r="V52" s="32" t="str">
        <x:v>A</x:v>
      </x:c>
      <x:c r="W52" s="36" t="n">
        <x:f>ROUND(I52*0.30+J52*0.25+K52*0.15+L52*0.15+M52*0.15,1)</x:f>
        <x:v>56.5</x:v>
      </x:c>
      <x:c r="X52" s="36" t="n">
        <x:f>ROUND(I52*0.60+J52*0.40,1)</x:f>
        <x:v>55</x:v>
      </x:c>
      <x:c r="Y52" s="36" t="n">
        <x:f>ROUND(K52*0.30+L52*0.35+M52*0.35,1)</x:f>
        <x:v>58.3</x:v>
      </x:c>
      <x:c r="Z52" s="32" t="str">
        <x:f>IF(W52&gt;=60,"Star signal",IF(W52&gt;=56,"Above-average regular signal",IF(W52&gt;=52,"Everyday regular signal",IF(W52&gt;=48,"Role-player signal","Fringe signal"))))</x:f>
        <x:v>Above-average regular signal</x:v>
      </x:c>
      <x:c r="AA52" s="32" t="str">
        <x:f>IF(U52="Developing","Developing / incomplete",IF(O52&gt;=25,"Star / MVP-caliber",IF(O52&gt;=15,"Above-average regular / All-Star",IF(O52&gt;=7,"Everyday regular",IF(O52&gt;=2,"Role / partial regular","Miss / limited impact")))))</x:f>
        <x:v>Developing / incomplete</x:v>
      </x:c>
      <x:c r="AB52" s="32" t="str">
        <x:f>IF(U52="Developing","Incomplete",IF((IF(O52&gt;=25,5,IF(O52&gt;=15,4,IF(O52&gt;=7,3,IF(O52&gt;=2,2,1))))-IF(W52&gt;=60,5,IF(W52&gt;=56,4,IF(W52&gt;=52,3,IF(W52&gt;=48,2,1)))))&gt;=1,"Beat",IF((IF(O52&gt;=25,5,IF(O52&gt;=15,4,IF(O52&gt;=7,3,IF(O52&gt;=2,2,1))))-IF(W52&gt;=60,5,IF(W52&gt;=56,4,IF(W52&gt;=52,3,IF(W52&gt;=48,2,1)))))&lt;=-1,"Missed","Met")))</x:f>
        <x:v>Incomplete</x:v>
      </x:c>
    </x:row>
    <x:row r="53">
      <x:c r="A53" s="32" t="str">
        <x:v>Colton Cowser</x:v>
      </x:c>
      <x:c r="B53" s="32" t="n">
        <x:v>2021</x:v>
      </x:c>
      <x:c r="C53" s="32" t="str">
        <x:v>R1 / 5</x:v>
      </x:c>
      <x:c r="D53" s="32" t="str">
        <x:v>College</x:v>
      </x:c>
      <x:c r="E53" s="32" t="str">
        <x:v>OF</x:v>
      </x:c>
      <x:c r="F53" s="32" t="str">
        <x:v>Top-100</x:v>
      </x:c>
      <x:c r="G53" s="32" t="n">
        <x:v>2022</x:v>
      </x:c>
      <x:c r="H53" s="32" t="str">
        <x:v>Early-pro FanGraphs</x:v>
      </x:c>
      <x:c r="I53" s="34" t="n">
        <x:v>70</x:v>
      </x:c>
      <x:c r="J53" s="34" t="n">
        <x:v>45</x:v>
      </x:c>
      <x:c r="K53" s="34" t="n">
        <x:v>55</x:v>
      </x:c>
      <x:c r="L53" s="34" t="n">
        <x:v>55</x:v>
      </x:c>
      <x:c r="M53" s="34" t="n">
        <x:v>50</x:v>
      </x:c>
      <x:c r="N53" s="32" t="str">
        <x:v>Power ceiling</x:v>
      </x:c>
      <x:c r="O53" s="36" t="str">
        <x:v>5.2</x:v>
      </x:c>
      <x:c r="P53" s="32" t="str">
        <x:v>—</x:v>
      </x:c>
      <x:c r="Q53" s="32" t="str">
        <x:v>Developing / solid start</x:v>
      </x:c>
      <x:c r="R53" s="32" t="str">
        <x:v>Plus-plus contact/discipline can carry an OF profile; game power growth determines ceiling more than raw power alone.</x:v>
      </x:c>
      <x:c r="S53" s="32" t="str">
        <x:v>https://blogs.fangraphs.com/baltimore-orioles-top-45-prospects/</x:v>
      </x:c>
      <x:c r="T53" s="32" t="str">
        <x:v>https://www.baseball-reference.com/players/c/cowseco01.shtml</x:v>
      </x:c>
      <x:c r="U53" s="32" t="str">
        <x:v>Developing</x:v>
      </x:c>
      <x:c r="V53" s="32" t="str">
        <x:v>B</x:v>
      </x:c>
      <x:c r="W53" s="36" t="n">
        <x:f>ROUND(I53*0.30+J53*0.25+K53*0.15+L53*0.15+M53*0.15,1)</x:f>
        <x:v>56.3</x:v>
      </x:c>
      <x:c r="X53" s="36" t="n">
        <x:f>ROUND(I53*0.60+J53*0.40,1)</x:f>
        <x:v>60</x:v>
      </x:c>
      <x:c r="Y53" s="36" t="n">
        <x:f>ROUND(K53*0.30+L53*0.35+M53*0.35,1)</x:f>
        <x:v>53.3</x:v>
      </x:c>
      <x:c r="Z53" s="32" t="str">
        <x:f>IF(W53&gt;=60,"Star signal",IF(W53&gt;=56,"Above-average regular signal",IF(W53&gt;=52,"Everyday regular signal",IF(W53&gt;=48,"Role-player signal","Fringe signal"))))</x:f>
        <x:v>Above-average regular signal</x:v>
      </x:c>
      <x:c r="AA53" s="32" t="str">
        <x:f>IF(U53="Developing","Developing / incomplete",IF(O53&gt;=25,"Star / MVP-caliber",IF(O53&gt;=15,"Above-average regular / All-Star",IF(O53&gt;=7,"Everyday regular",IF(O53&gt;=2,"Role / partial regular","Miss / limited impact")))))</x:f>
        <x:v>Developing / incomplete</x:v>
      </x:c>
      <x:c r="AB53" s="32" t="str">
        <x:f>IF(U53="Developing","Incomplete",IF((IF(O53&gt;=25,5,IF(O53&gt;=15,4,IF(O53&gt;=7,3,IF(O53&gt;=2,2,1))))-IF(W53&gt;=60,5,IF(W53&gt;=56,4,IF(W53&gt;=52,3,IF(W53&gt;=48,2,1)))))&gt;=1,"Beat",IF((IF(O53&gt;=25,5,IF(O53&gt;=15,4,IF(O53&gt;=7,3,IF(O53&gt;=2,2,1))))-IF(W53&gt;=60,5,IF(W53&gt;=56,4,IF(W53&gt;=52,3,IF(W53&gt;=48,2,1)))))&lt;=-1,"Missed","Met")))</x:f>
        <x:v>Incomplete</x:v>
      </x:c>
    </x:row>
    <x:row r="54">
      <x:c r="A54" s="32" t="str">
        <x:v>Jackson Merrill</x:v>
      </x:c>
      <x:c r="B54" s="32" t="n">
        <x:v>2021</x:v>
      </x:c>
      <x:c r="C54" s="32" t="str">
        <x:v>R1 / 27</x:v>
      </x:c>
      <x:c r="D54" s="32" t="str">
        <x:v>HS</x:v>
      </x:c>
      <x:c r="E54" s="32" t="str">
        <x:v>SS/OF</x:v>
      </x:c>
      <x:c r="F54" s="32" t="str">
        <x:v>Top-100 later</x:v>
      </x:c>
      <x:c r="G54" s="32" t="n">
        <x:v>2021</x:v>
      </x:c>
      <x:c r="H54" s="32" t="str">
        <x:v>Post-draft Baseball America</x:v>
      </x:c>
      <x:c r="I54" s="34" t="n">
        <x:v>55</x:v>
      </x:c>
      <x:c r="J54" s="34" t="n">
        <x:v>55</x:v>
      </x:c>
      <x:c r="K54" s="34" t="n">
        <x:v>50</x:v>
      </x:c>
      <x:c r="L54" s="34" t="n">
        <x:v>45</x:v>
      </x:c>
      <x:c r="M54" s="34" t="n">
        <x:v>55</x:v>
      </x:c>
      <x:c r="N54" s="32" t="str">
        <x:v>Limited elite showcase exposure; projection</x:v>
      </x:c>
      <x:c r="O54" s="36" t="str">
        <x:v>9.8</x:v>
      </x:c>
      <x:c r="P54" s="32" t="str">
        <x:v>All-Star; Silver Slugger</x:v>
      </x:c>
      <x:c r="Q54" s="32" t="str">
        <x:v>Developing / major beat so far</x:v>
      </x:c>
      <x:c r="R54" s="32" t="str">
        <x:v>Age-adjusted production and learning rate can identify breakouts earlier than draft pedigree; development velocity needs explicit weight.</x:v>
      </x:c>
      <x:c r="S54" s="32" t="str">
        <x:v>https://www.baseballamerica.com/players/1651642-jackson-merrill/</x:v>
      </x:c>
      <x:c r="T54" s="32" t="str">
        <x:v>https://www.baseball-reference.com/register/player.fcgi?id=merril000jac</x:v>
      </x:c>
      <x:c r="U54" s="32" t="str">
        <x:v>Developing</x:v>
      </x:c>
      <x:c r="V54" s="32" t="str">
        <x:v>B</x:v>
      </x:c>
      <x:c r="W54" s="36" t="n">
        <x:f>ROUND(I54*0.30+J54*0.25+K54*0.15+L54*0.15+M54*0.15,1)</x:f>
        <x:v>52.8</x:v>
      </x:c>
      <x:c r="X54" s="36" t="n">
        <x:f>ROUND(I54*0.60+J54*0.40,1)</x:f>
        <x:v>55</x:v>
      </x:c>
      <x:c r="Y54" s="36" t="n">
        <x:f>ROUND(K54*0.30+L54*0.35+M54*0.35,1)</x:f>
        <x:v>50</x:v>
      </x:c>
      <x:c r="Z54" s="32" t="str">
        <x:f>IF(W54&gt;=60,"Star signal",IF(W54&gt;=56,"Above-average regular signal",IF(W54&gt;=52,"Everyday regular signal",IF(W54&gt;=48,"Role-player signal","Fringe signal"))))</x:f>
        <x:v>Everyday regular signal</x:v>
      </x:c>
      <x:c r="AA54" s="32" t="str">
        <x:f>IF(U54="Developing","Developing / incomplete",IF(O54&gt;=25,"Star / MVP-caliber",IF(O54&gt;=15,"Above-average regular / All-Star",IF(O54&gt;=7,"Everyday regular",IF(O54&gt;=2,"Role / partial regular","Miss / limited impact")))))</x:f>
        <x:v>Developing / incomplete</x:v>
      </x:c>
      <x:c r="AB54" s="32" t="str">
        <x:f>IF(U54="Developing","Incomplete",IF((IF(O54&gt;=25,5,IF(O54&gt;=15,4,IF(O54&gt;=7,3,IF(O54&gt;=2,2,1))))-IF(W54&gt;=60,5,IF(W54&gt;=56,4,IF(W54&gt;=52,3,IF(W54&gt;=48,2,1)))))&gt;=1,"Beat",IF((IF(O54&gt;=25,5,IF(O54&gt;=15,4,IF(O54&gt;=7,3,IF(O54&gt;=2,2,1))))-IF(W54&gt;=60,5,IF(W54&gt;=56,4,IF(W54&gt;=52,3,IF(W54&gt;=48,2,1)))))&lt;=-1,"Missed","Met")))</x:f>
        <x:v>Incomplete</x:v>
      </x:c>
    </x:row>
  </x:sheetData>
  <x:mergeCells>
    <x:mergeCell ref="A1:AB1"/>
    <x:mergeCell ref="A2:AB2"/>
  </x:mergeCells>
  <x:conditionalFormatting sqref="W5:W54">
    <x:cfRule type="colorScale" priority="1">
      <x:colorScale>
        <x:cfvo type="min"/>
        <x:cfvo type="percentile" val="50"/>
        <x:cfvo type="max"/>
        <x:color rgb="FFF7D7D7"/>
        <x:color rgb="FFFFF1C7"/>
        <x:color rgb="FFD9F0DD"/>
      </x:colorScale>
    </x:cfRule>
  </x:conditionalFormatting>
  <x:conditionalFormatting sqref="O5:O54">
    <x:cfRule type="colorScale" priority="2">
      <x:colorScale>
        <x:cfvo type="min"/>
        <x:cfvo type="percentile" val="50"/>
        <x:cfvo type="max"/>
        <x:color rgb="FFF7D7D7"/>
        <x:color rgb="FFFFF1C7"/>
        <x:color rgb="FFD9F0DD"/>
      </x:colorScale>
    </x:cfRule>
  </x:conditionalFormatting>
  <x:conditionalFormatting sqref="AB5:AB54">
    <x:cfRule type="expression" dxfId="0" priority="3">
      <x:formula>AB5="Beat"</x:formula>
    </x:cfRule>
    <x:cfRule type="expression" dxfId="1" priority="4">
      <x:formula>AB5="Missed"</x:formula>
    </x:cfRule>
    <x:cfRule type="expression" dxfId="2" priority="5">
      <x:formula>AB5="Incomplete"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057d514af914a3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48" hidden="0" customWidth="1"/>
    <x:col min="3" max="3" width="64" hidden="0" customWidth="1"/>
    <x:col min="5" max="5" width="34" hidden="0" customWidth="1"/>
    <x:col min="6" max="6" width="10" hidden="0" customWidth="1"/>
    <x:col min="7" max="7" width="14" hidden="0" customWidth="1"/>
    <x:col min="8" max="8" width="54" hidden="0" customWidth="1"/>
  </x:cols>
  <x:sheetData>
    <x:row r="1">
      <x:c r="A1" s="3" t="str">
        <x:v>S80 DNA — What the 50-player backtest is telling us</x:v>
      </x:c>
      <x:c r="B1" s="3"/>
      <x:c r="C1" s="3"/>
      <x:c r="D1" s="3"/>
      <x:c r="E1" s="3"/>
      <x:c r="F1" s="3"/>
      <x:c r="G1" s="3"/>
      <x:c r="H1" s="3"/>
    </x:row>
    <x:row r="2">
      <x:c r="A2" s="12" t="str">
        <x:v>This is a calibration dataset, not proof of causation. The mature 2015–19 group is the main signal; 2020–21 is intentionally treated as censored/developing.</x:v>
      </x:c>
      <x:c r="B2" s="12"/>
      <x:c r="C2" s="12"/>
      <x:c r="D2" s="12"/>
      <x:c r="E2" s="12"/>
      <x:c r="F2" s="12"/>
      <x:c r="G2" s="12"/>
      <x:c r="H2" s="12"/>
    </x:row>
    <x:row r="4">
      <x:c r="A4" s="44" t="str">
        <x:v>KPI</x:v>
      </x:c>
      <x:c r="B4" s="44" t="str">
        <x:v>Value</x:v>
      </x:c>
      <x:c r="E4" s="46" t="str">
        <x:v>Proposed S80 DNA v2 Component</x:v>
      </x:c>
      <x:c r="F4" s="46" t="str">
        <x:v>Weight</x:v>
      </x:c>
      <x:c r="G4" s="46" t="str">
        <x:v>Role</x:v>
      </x:c>
      <x:c r="H4" s="46" t="str">
        <x:v>Why</x:v>
      </x:c>
    </x:row>
    <x:row r="5">
      <x:c r="A5" t="str">
        <x:v>Players</x:v>
      </x:c>
      <x:c r="B5" t="n">
        <x:f>COUNTA('50-Player Backtest'!A5:A54)</x:f>
        <x:v>50</x:v>
      </x:c>
      <x:c r="E5" s="41" t="str">
        <x:v>Bat-to-ball / contact probability</x:v>
      </x:c>
      <x:c r="F5" s="50" t="n">
        <x:v>16</x:v>
      </x:c>
      <x:c r="G5" s="41" t="str">
        <x:v>DNA</x:v>
      </x:c>
      <x:c r="H5" s="41" t="str">
        <x:v>Most consistent separator between stars and loud-tool misses.</x:v>
      </x:c>
    </x:row>
    <x:row r="6">
      <x:c r="A6" t="str">
        <x:v>Mature cases</x:v>
      </x:c>
      <x:c r="B6" t="n">
        <x:f>COUNTIF('50-Player Backtest'!U5:U54,"Mature")</x:f>
        <x:v>39</x:v>
      </x:c>
      <x:c r="E6" s="41" t="str">
        <x:v>Swing decisions / zone control</x:v>
      </x:c>
      <x:c r="F6" s="50" t="n">
        <x:v>12</x:v>
      </x:c>
      <x:c r="G6" s="41" t="str">
        <x:v>DNA</x:v>
      </x:c>
      <x:c r="H6" s="41" t="str">
        <x:v>Protects against false 'hit' grades when chase/whiff risk is hidden.</x:v>
      </x:c>
    </x:row>
    <x:row r="7">
      <x:c r="A7" t="str">
        <x:v>Developing cases</x:v>
      </x:c>
      <x:c r="B7" t="n">
        <x:f>COUNTIF('50-Player Backtest'!U5:U54,"Developing")</x:f>
        <x:v>11</x:v>
      </x:c>
      <x:c r="E7" s="41" t="str">
        <x:v>Game power / impact quality</x:v>
      </x:c>
      <x:c r="F7" s="50" t="n">
        <x:v>18</x:v>
      </x:c>
      <x:c r="G7" s="41" t="str">
        <x:v>DNA</x:v>
      </x:c>
      <x:c r="H7" s="41" t="str">
        <x:v>Rewards damage a player can actually access in games.</x:v>
      </x:c>
    </x:row>
    <x:row r="8">
      <x:c r="A8" t="str">
        <x:v>Beats (mature)</x:v>
      </x:c>
      <x:c r="B8" t="n">
        <x:f>COUNTIFS('50-Player Backtest'!U5:U54,"Mature",'50-Player Backtest'!AB5:AB54,"Beat")</x:f>
        <x:v>13</x:v>
      </x:c>
      <x:c r="E8" s="41" t="str">
        <x:v>Age-adjusted production</x:v>
      </x:c>
      <x:c r="F8" s="50" t="n">
        <x:v>15</x:v>
      </x:c>
      <x:c r="G8" s="41" t="str">
        <x:v>DNA</x:v>
      </x:c>
      <x:c r="H8" s="41" t="str">
        <x:v>Performance relative to competition matters.</x:v>
      </x:c>
    </x:row>
    <x:row r="9">
      <x:c r="A9" t="str">
        <x:v>Misses (mature)</x:v>
      </x:c>
      <x:c r="B9" t="n">
        <x:f>COUNTIFS('50-Player Backtest'!U5:U54,"Mature",'50-Player Backtest'!AB5:AB54,"Missed")</x:f>
        <x:v>15</x:v>
      </x:c>
      <x:c r="E9" s="41" t="str">
        <x:v>Age vs. level</x:v>
      </x:c>
      <x:c r="F9" s="50" t="n">
        <x:v>10</x:v>
      </x:c>
      <x:c r="G9" s="41" t="str">
        <x:v>DNA</x:v>
      </x:c>
      <x:c r="H9" s="41" t="str">
        <x:v>Young-for-level success is a major projection signal.</x:v>
      </x:c>
    </x:row>
    <x:row r="10">
      <x:c r="E10" s="41" t="str">
        <x:v>Position / defensive value</x:v>
      </x:c>
      <x:c r="F10" s="50" t="n">
        <x:v>10</x:v>
      </x:c>
      <x:c r="G10" s="41" t="str">
        <x:v>DNA</x:v>
      </x:c>
      <x:c r="H10" s="41" t="str">
        <x:v>Sets MLB value bar and raises floor at premium positions.</x:v>
      </x:c>
    </x:row>
    <x:row r="11">
      <x:c r="E11" s="41" t="str">
        <x:v>Run / baserunning</x:v>
      </x:c>
      <x:c r="F11" s="50" t="n">
        <x:v>5</x:v>
      </x:c>
      <x:c r="G11" s="41" t="str">
        <x:v>DNA</x:v>
      </x:c>
      <x:c r="H11" s="41" t="str">
        <x:v>Adds value/floor without overpowering the bat.</x:v>
      </x:c>
    </x:row>
    <x:row r="12">
      <x:c r="A12" s="46" t="str">
        <x:v>Finding</x:v>
      </x:c>
      <x:c r="B12" s="46" t="str">
        <x:v>Backtest examples</x:v>
      </x:c>
      <x:c r="C12" s="46" t="str">
        <x:v>S80 v2 implication</x:v>
      </x:c>
      <x:c r="E12" s="41" t="str">
        <x:v>Physical projection</x:v>
      </x:c>
      <x:c r="F12" s="50" t="n">
        <x:v>5</x:v>
      </x:c>
      <x:c r="G12" s="41" t="str">
        <x:v>DNA</x:v>
      </x:c>
      <x:c r="H12" s="41" t="str">
        <x:v>Captures future strength/athletic development.</x:v>
      </x:c>
    </x:row>
    <x:row r="13">
      <x:c r="A13" s="41" t="str">
        <x:v>1. Hit grade must be split, not treated as one number.</x:v>
      </x:c>
      <x:c r="B13" s="41" t="str">
        <x:v>Hiura, Kelenic, Adell, Corey Ray vs. Kwan, Hoerner, Bregman.</x:v>
      </x:c>
      <x:c r="C13" s="41" t="str">
        <x:v>Create separate Bat-to-Ball and Swing-Decision scores. Apply a nonlinear penalty when either is poor.</x:v>
      </x:c>
      <x:c r="E13" s="41" t="str">
        <x:v>Development trajectory</x:v>
      </x:c>
      <x:c r="F13" s="50" t="n">
        <x:v>9</x:v>
      </x:c>
      <x:c r="G13" s="41" t="str">
        <x:v>DNA</x:v>
      </x:c>
      <x:c r="H13" s="41" t="str">
        <x:v>Explicitly rewards rapid improvement and penalizes grade decay.</x:v>
      </x:c>
    </x:row>
    <x:row r="14">
      <x:c r="A14" s="41" t="str">
        <x:v>2. Raw power is not game impact.</x:v>
      </x:c>
      <x:c r="B14" s="41" t="str">
        <x:v>Adell/Gorman/Torkelson vs. Alonso/Riley/Tucker.</x:v>
      </x:c>
      <x:c r="C14" s="41" t="str">
        <x:v>Use game power / exit-velocity quality / launch access, not raw power alone.</x:v>
      </x:c>
      <x:c r="E14" s="41" t="str">
        <x:v>Durability / injury</x:v>
      </x:c>
      <x:c r="F14" s="50" t="n">
        <x:v>0</x:v>
      </x:c>
      <x:c r="G14" s="41" t="str">
        <x:v>Confidence</x:v>
      </x:c>
      <x:c r="H14" s="41" t="str">
        <x:v>Separate from talent; changes confidence and floor width.</x:v>
      </x:c>
    </x:row>
    <x:row r="15">
      <x:c r="A15" s="41" t="str">
        <x:v>3. Position changes the offensive bar.</x:v>
      </x:c>
      <x:c r="B15" s="41" t="str">
        <x:v>Alonso and Pasquantino can create value with little athleticism; Vaughn/Bohm show the risk when corner offense is merely good.</x:v>
      </x:c>
      <x:c r="C15" s="41" t="str">
        <x:v>Apply position-specific replacement/impact thresholds; 1B/DH bats must clear a much higher offensive bar.</x:v>
      </x:c>
      <x:c r="E15" s="41" t="str">
        <x:v>Data sample / level certainty</x:v>
      </x:c>
      <x:c r="F15" s="50" t="n">
        <x:v>0</x:v>
      </x:c>
      <x:c r="G15" s="41" t="str">
        <x:v>Confidence</x:v>
      </x:c>
      <x:c r="H15" s="41" t="str">
        <x:v>Separates 17-year-old projection from upper-minors certainty.</x:v>
      </x:c>
    </x:row>
    <x:row r="16">
      <x:c r="A16" s="41" t="str">
        <x:v>4. Defense/speed are floor tools, not universal star tools.</x:v>
      </x:c>
      <x:c r="B16" s="41" t="str">
        <x:v>Varsho, Edman, Hoerner, Mullins.</x:v>
      </x:c>
      <x:c r="C16" s="41" t="str">
        <x:v>Let run/defense raise floor and role probability more than pure ceiling, unless they are elite at a premium position.</x:v>
      </x:c>
    </x:row>
    <x:row r="17">
      <x:c r="A17" s="41" t="str">
        <x:v>5. Age/level + production trajectory matters.</x:v>
      </x:c>
      <x:c r="B17" s="41" t="str">
        <x:v>Merrill, Gunnar, Riley, Kwan.</x:v>
      </x:c>
      <x:c r="C17" s="41" t="str">
        <x:v>Add development velocity: how quickly a player improves and succeeds relative to age/level.</x:v>
      </x:c>
    </x:row>
    <x:row r="18">
      <x:c r="A18" s="41" t="str">
        <x:v>6. Durability belongs in Confidence/Risk, separate from talent.</x:v>
      </x:c>
      <x:c r="B18" s="41" t="str">
        <x:v>Senzel, Kyle Lewis, Royce Lewis, Lawlar.</x:v>
      </x:c>
      <x:c r="C18" s="41" t="str">
        <x:v>Do not simply subtract injury points from DNA. Lower confidence, widen floor/ceiling range, and create an availability risk flag.</x:v>
      </x:c>
      <x:c r="E18" s="44" t="str">
        <x:v>Mature outcome tier</x:v>
      </x:c>
      <x:c r="F18" s="44" t="str">
        <x:v>Count</x:v>
      </x:c>
    </x:row>
    <x:row r="19">
      <x:c r="A19" s="41" t="str">
        <x:v>7. Grade trajectory is predictive information.</x:v>
      </x:c>
      <x:c r="B19" s="41" t="str">
        <x:v>Veen and Hassell declined; Riley/Kwan/Merrill improved.</x:v>
      </x:c>
      <x:c r="C19" s="41" t="str">
        <x:v>Track changes in hit/power/approach grades over time. Direction and rate of change should be an input.</x:v>
      </x:c>
      <x:c r="E19" t="str">
        <x:v>Star / MVP-caliber</x:v>
      </x:c>
      <x:c r="F19" t="n">
        <x:f>COUNTIFS('50-Player Backtest'!U5:U54,"Mature",'50-Player Backtest'!AA5:AA54,"Star / MVP-caliber")</x:f>
        <x:v>5</x:v>
      </x:c>
    </x:row>
    <x:row r="20">
      <x:c r="A20" s="41" t="str">
        <x:v>8. Draft rank / Top-100 rank should be a weak prior, not a core input.</x:v>
      </x:c>
      <x:c r="B20" s="41" t="str">
        <x:v>Cronenworth, Mullins, Edman, Kwan, Pasquantino.</x:v>
      </x:c>
      <x:c r="C20" s="41" t="str">
        <x:v>Use rankings for context only. S80 should be capable of identifying players the consensus missed.</x:v>
      </x:c>
      <x:c r="E20" t="str">
        <x:v>Above-average regular / All-Star</x:v>
      </x:c>
      <x:c r="F20" t="n">
        <x:f>COUNTIFS('50-Player Backtest'!U5:U54,"Mature",'50-Player Backtest'!AA5:AA54,"Above-average regular / All-Star")</x:f>
        <x:v>12</x:v>
      </x:c>
    </x:row>
    <x:row r="21">
      <x:c r="A21" s="41" t="str">
        <x:v>9. One balanced five-tool average hides fatal weaknesses.</x:v>
      </x:c>
      <x:c r="B21" s="41" t="str">
        <x:v>Corey Ray and Adell had loud cards; contact risk dominated outcome.</x:v>
      </x:c>
      <x:c r="C21" s="41" t="str">
        <x:v>Use a bottleneck rule: severe hit/decision risk can cap the overall projection even when the average tool score is high.</x:v>
      </x:c>
      <x:c r="E21" t="str">
        <x:v>Everyday regular</x:v>
      </x:c>
      <x:c r="F21" t="n">
        <x:f>COUNTIFS('50-Player Backtest'!U5:U54,"Mature",'50-Player Backtest'!AA5:AA54,"Everyday regular")</x:f>
        <x:v>4</x:v>
      </x:c>
    </x:row>
    <x:row r="22">
      <x:c r="A22" s="41" t="str">
        <x:v>10. Young cohorts must be censored.</x:v>
      </x:c>
      <x:c r="B22" s="41" t="str">
        <x:v>2020–21 group contains active, unfinished outcomes.</x:v>
      </x:c>
      <x:c r="C22" s="41" t="str">
        <x:v>Backtesting should weight cohorts by career maturity and avoid labeling young players as busts too early.</x:v>
      </x:c>
      <x:c r="E22" t="str">
        <x:v>Role / partial regular</x:v>
      </x:c>
      <x:c r="F22" t="n">
        <x:f>COUNTIFS('50-Player Backtest'!U5:U54,"Mature",'50-Player Backtest'!AA5:AA54,"Role / partial regular")</x:f>
        <x:v>10</x:v>
      </x:c>
    </x:row>
    <x:row r="23">
      <x:c r="E23" t="str">
        <x:v>Miss / limited impact</x:v>
      </x:c>
      <x:c r="F23" t="n">
        <x:f>COUNTIFS('50-Player Backtest'!U5:U54,"Mature",'50-Player Backtest'!AA5:AA54,"Miss / limited impact")</x:f>
        <x:v>8</x:v>
      </x:c>
    </x:row>
    <x:row r="24">
      <x:c r="E24" t="str">
        <x:v>Total mature</x:v>
      </x:c>
      <x:c r="F24" t="n">
        <x:f>SUM(F19:F23)</x:f>
        <x:v>39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5680d30d52c04439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2" hidden="0" customWidth="1"/>
    <x:col min="3" max="3" width="52" hidden="0" customWidth="1"/>
    <x:col min="4" max="4" width="48" hidden="0" customWidth="1"/>
  </x:cols>
  <x:sheetData>
    <x:row r="1">
      <x:c r="A1" s="3" t="str">
        <x:v>S80 Backtest — Definitions &amp; Method</x:v>
      </x:c>
      <x:c r="B1" s="3"/>
      <x:c r="C1" s="3"/>
      <x:c r="D1" s="3"/>
      <x:c r="E1" s="3"/>
      <x:c r="F1" s="3"/>
      <x:c r="G1" s="3"/>
      <x:c r="H1" s="3"/>
    </x:row>
    <x:row r="3">
      <x:c r="A3" s="40" t="str">
        <x:v>Field</x:v>
      </x:c>
      <x:c r="B3" s="40" t="str">
        <x:v>Definition / rule</x:v>
      </x:c>
      <x:c r="C3" s="40" t="str">
        <x:v>Why it matters</x:v>
      </x:c>
      <x:c r="D3" s="40" t="str">
        <x:v>Notes</x:v>
      </x:c>
    </x:row>
    <x:row r="4">
      <x:c r="A4" s="41" t="str">
        <x:v>Tool grades</x:v>
      </x:c>
      <x:c r="B4" s="41" t="str">
        <x:v>20–80 future scouting grades, generally 50 = MLB average.</x:v>
      </x:c>
      <x:c r="C4" s="41" t="str">
        <x:v>Creates a common scouting language.</x:v>
      </x:c>
      <x:c r="D4" s="41" t="str">
        <x:v>Draft-day MLB Pipeline preferred; earliest pro snapshot used when draft grades were not reliably retrievable.</x:v>
      </x:c>
    </x:row>
    <x:row r="5">
      <x:c r="A5" s="41" t="str">
        <x:v>Tool Score</x:v>
      </x:c>
      <x:c r="B5" s="41" t="str">
        <x:v>30% Hit + 25% Power + 15% Run + 15% Field + 15% Arm.</x:v>
      </x:c>
      <x:c r="C5" s="41" t="str">
        <x:v>Replicates the current S80 prototype’s traditional-tool component.</x:v>
      </x:c>
      <x:c r="D5" s="41" t="str">
        <x:v>Diagnostic only; not a final DNA formula.</x:v>
      </x:c>
    </x:row>
    <x:row r="6">
      <x:c r="A6" s="41" t="str">
        <x:v>Offense Core</x:v>
      </x:c>
      <x:c r="B6" s="41" t="str">
        <x:v>60% Hit + 40% Power.</x:v>
      </x:c>
      <x:c r="C6" s="41" t="str">
        <x:v>Separates offensive carrying ability from total athletic tool set.</x:v>
      </x:c>
      <x:c r="D6" s="41" t="str">
        <x:v>Backtest strongly suggests this needs to be decomposed further into bat-to-ball, swing decisions and game impact.</x:v>
      </x:c>
    </x:row>
    <x:row r="7">
      <x:c r="A7" s="41" t="str">
        <x:v>Defense/Athletic</x:v>
      </x:c>
      <x:c r="B7" s="41" t="str">
        <x:v>30% Run + 35% Field + 35% Arm.</x:v>
      </x:c>
      <x:c r="C7" s="41" t="str">
        <x:v>Approximates non-bat floor/value.</x:v>
      </x:c>
      <x:c r="D7" s="41" t="str">
        <x:v>Future S80 should make this position-specific rather than universal.</x:v>
      </x:c>
    </x:row>
    <x:row r="8">
      <x:c r="A8" s="41" t="str">
        <x:v>Career bWAR</x:v>
      </x:c>
      <x:c r="B8" s="41" t="str">
        <x:v>Baseball-Reference career WAR through the 2026 season snapshot used in this workbook.</x:v>
      </x:c>
      <x:c r="C8" s="41" t="str">
        <x:v>Common realized-value anchor.</x:v>
      </x:c>
      <x:c r="D8" s="41" t="str">
        <x:v>Not perfect; active careers are still moving.</x:v>
      </x:c>
    </x:row>
    <x:row r="9">
      <x:c r="A9" s="41" t="str">
        <x:v>Maturity</x:v>
      </x:c>
      <x:c r="B9" s="41" t="str">
        <x:v>2015–19 = Mature for this diagnostic; 2020–21 = Developing.</x:v>
      </x:c>
      <x:c r="C9" s="41" t="str">
        <x:v>Avoids treating young players as finished products.</x:v>
      </x:c>
      <x:c r="D9" s="41" t="str">
        <x:v>Even some 2019 cases may still change materially.</x:v>
      </x:c>
    </x:row>
    <x:row r="10">
      <x:c r="A10" s="41" t="str">
        <x:v>Beat / Met / Miss</x:v>
      </x:c>
      <x:c r="B10" s="41" t="str">
        <x:v>Compares a simple tool-derived expected tier with current realized outcome tier.</x:v>
      </x:c>
      <x:c r="C10" s="41" t="str">
        <x:v>Highlights where a five-tool-only model fails.</x:v>
      </x:c>
      <x:c r="D10" s="41" t="str">
        <x:v>This is intentionally crude; its failures are the point of the calibration exercise.</x:v>
      </x:c>
    </x:row>
    <x:row r="11">
      <x:c r="A11" s="41" t="str">
        <x:v>Source Quality A</x:v>
      </x:c>
      <x:c r="B11" s="41" t="str">
        <x:v>Direct draft-day/near-draft official MLB Pipeline source.</x:v>
      </x:c>
      <x:c r="C11" s="41" t="str">
        <x:v>Highest confidence.</x:v>
      </x:c>
      <x:c r="D11" s="41" t="str"/>
    </x:row>
    <x:row r="12">
      <x:c r="A12" s="41" t="str">
        <x:v>Source Quality B</x:v>
      </x:c>
      <x:c r="B12" s="41" t="str">
        <x:v>Clearly sourced early-pro or secondary reproduction of published scouting grades.</x:v>
      </x:c>
      <x:c r="C12" s="41" t="str">
        <x:v>Good enough for calibration with snapshot label.</x:v>
      </x:c>
      <x:c r="D12" s="41" t="str"/>
    </x:row>
    <x:row r="13">
      <x:c r="A13" s="41" t="str">
        <x:v>Source Quality C</x:v>
      </x:c>
      <x:c r="B13" s="41" t="str">
        <x:v>Later breakout/late-pro snapshot for a formerly unheralded player.</x:v>
      </x:c>
      <x:c r="C13" s="41" t="str">
        <x:v>Useful for trajectory lessons, not draft-day prediction.</x:v>
      </x:c>
      <x:c r="D13" s="41" t="str"/>
    </x:row>
  </x:sheetData>
  <x:mergeCells>
    <x:mergeCell ref="A1:H1"/>
  </x:mergeCells>
  <x:pageMargins left="0.7" right="0.7" top="0.75" bottom="0.75" header="0.3" footer="0.3"/>
</x:worksheet>
</file>